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biznizmedia.sharepoint.com/sites/Startersloket2/Gedeelde documenten/General/Nieuwe website/Ondernemingsplan/Financieel plan/Beveiligd/"/>
    </mc:Choice>
  </mc:AlternateContent>
  <xr:revisionPtr revIDLastSave="93" documentId="13_ncr:1_{7CE3431B-CDD7-4AB3-B27E-C8747F312F41}" xr6:coauthVersionLast="47" xr6:coauthVersionMax="47" xr10:uidLastSave="{D8F45C01-98F9-48E6-9680-BD43C1159873}"/>
  <bookViews>
    <workbookView xWindow="-120" yWindow="-120" windowWidth="29040" windowHeight="15840" xr2:uid="{0ADC186F-60F0-4173-809C-653AE676D3C3}"/>
  </bookViews>
  <sheets>
    <sheet name="Liquiditeit" sheetId="1" r:id="rId1"/>
    <sheet name="Grafieken" sheetId="5" r:id="rId2"/>
    <sheet name="Verwijzingen"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7" i="1" l="1"/>
  <c r="A129" i="1"/>
  <c r="AC109" i="1" l="1"/>
  <c r="AC99" i="1" l="1"/>
  <c r="AC97" i="1"/>
  <c r="AC91" i="1"/>
  <c r="AC89" i="1"/>
  <c r="AC87" i="1"/>
  <c r="AC85" i="1"/>
  <c r="AC83" i="1"/>
  <c r="AC81" i="1"/>
  <c r="AC79" i="1"/>
  <c r="AC77" i="1"/>
  <c r="AC75" i="1"/>
  <c r="AC69" i="1"/>
  <c r="AC67" i="1"/>
  <c r="AC61" i="1"/>
  <c r="AC59" i="1"/>
  <c r="AC57" i="1"/>
  <c r="AC55" i="1"/>
  <c r="AC53" i="1"/>
  <c r="AC51" i="1"/>
  <c r="AC38" i="1"/>
  <c r="AC36" i="1"/>
  <c r="AC34" i="1"/>
  <c r="AC28" i="1"/>
  <c r="O10" i="5" s="1"/>
  <c r="AC26" i="1"/>
  <c r="O6" i="5" s="1"/>
  <c r="AC24" i="1"/>
  <c r="O3" i="5" s="1"/>
  <c r="I101" i="1"/>
  <c r="E101" i="1"/>
  <c r="K101" i="1"/>
  <c r="E30" i="1"/>
  <c r="AA111" i="1"/>
  <c r="Y111" i="1"/>
  <c r="W111" i="1"/>
  <c r="U111" i="1"/>
  <c r="S111" i="1"/>
  <c r="Q111" i="1"/>
  <c r="O111" i="1"/>
  <c r="M111" i="1"/>
  <c r="K111" i="1"/>
  <c r="I111" i="1"/>
  <c r="G111" i="1"/>
  <c r="E111" i="1"/>
  <c r="C111" i="1"/>
  <c r="AC111" i="1" l="1"/>
  <c r="E40" i="1"/>
  <c r="E42" i="1" l="1"/>
  <c r="E44" i="1" s="1"/>
  <c r="D61" i="1"/>
  <c r="D59" i="1"/>
  <c r="D57" i="1"/>
  <c r="D55" i="1"/>
  <c r="D53" i="1"/>
  <c r="AA63" i="1"/>
  <c r="Z63" i="1"/>
  <c r="X63" i="1"/>
  <c r="V63" i="1"/>
  <c r="R63" i="1"/>
  <c r="P63" i="1"/>
  <c r="L63" i="1"/>
  <c r="J63" i="1"/>
  <c r="H63" i="1"/>
  <c r="F63" i="1"/>
  <c r="D51" i="1"/>
  <c r="D91" i="1"/>
  <c r="D89" i="1"/>
  <c r="D67" i="1"/>
  <c r="D28" i="1"/>
  <c r="D26" i="1"/>
  <c r="D24" i="1"/>
  <c r="C42" i="1"/>
  <c r="F42" i="1"/>
  <c r="Y63" i="1" l="1"/>
  <c r="W63" i="1"/>
  <c r="S63" i="1"/>
  <c r="Q63" i="1"/>
  <c r="K63" i="1"/>
  <c r="I63" i="1"/>
  <c r="G63" i="1"/>
  <c r="E63" i="1"/>
  <c r="U63" i="1"/>
  <c r="T63" i="1"/>
  <c r="D63" i="1"/>
  <c r="O63" i="1"/>
  <c r="M63" i="1"/>
  <c r="C63" i="1"/>
  <c r="N63" i="1"/>
  <c r="AC63" i="1" l="1"/>
  <c r="T40" i="1"/>
  <c r="T42" i="1" s="1"/>
  <c r="P42" i="1"/>
  <c r="Z42" i="1"/>
  <c r="R42" i="1"/>
  <c r="L42" i="1"/>
  <c r="N42" i="1"/>
  <c r="H42" i="1"/>
  <c r="J42" i="1"/>
  <c r="V42" i="1"/>
  <c r="X42" i="1"/>
  <c r="AC107" i="1" l="1"/>
  <c r="AA71" i="1" l="1"/>
  <c r="Y71" i="1"/>
  <c r="W71" i="1"/>
  <c r="U71" i="1"/>
  <c r="S71" i="1"/>
  <c r="Q71" i="1"/>
  <c r="O71" i="1"/>
  <c r="M71" i="1"/>
  <c r="K71" i="1"/>
  <c r="I71" i="1"/>
  <c r="G71" i="1"/>
  <c r="E71" i="1"/>
  <c r="AA30" i="1"/>
  <c r="Y30" i="1"/>
  <c r="W30" i="1"/>
  <c r="U30" i="1"/>
  <c r="S30" i="1"/>
  <c r="Q30" i="1"/>
  <c r="O30" i="1"/>
  <c r="M30" i="1"/>
  <c r="K30" i="1"/>
  <c r="I30" i="1"/>
  <c r="G30" i="1"/>
  <c r="C30" i="1"/>
  <c r="C44" i="1" l="1"/>
  <c r="AC30" i="1"/>
  <c r="U40" i="1"/>
  <c r="U42" i="1" s="1"/>
  <c r="U44" i="1" s="1"/>
  <c r="Y40" i="1"/>
  <c r="Y42" i="1" s="1"/>
  <c r="Y44" i="1" s="1"/>
  <c r="W40" i="1"/>
  <c r="W42" i="1" s="1"/>
  <c r="W44" i="1" s="1"/>
  <c r="O40" i="1"/>
  <c r="O42" i="1" s="1"/>
  <c r="O44" i="1" s="1"/>
  <c r="Q40" i="1"/>
  <c r="I40" i="1"/>
  <c r="I42" i="1" s="1"/>
  <c r="I44" i="1" s="1"/>
  <c r="S40" i="1"/>
  <c r="S42" i="1" s="1"/>
  <c r="S44" i="1" s="1"/>
  <c r="G40" i="1"/>
  <c r="AA40" i="1"/>
  <c r="AA42" i="1" s="1"/>
  <c r="AA44" i="1" s="1"/>
  <c r="K40" i="1"/>
  <c r="M40" i="1"/>
  <c r="M42" i="1" s="1"/>
  <c r="M44" i="1" s="1"/>
  <c r="AA101" i="1"/>
  <c r="U135" i="1"/>
  <c r="I135" i="1"/>
  <c r="G101" i="1"/>
  <c r="W101" i="1"/>
  <c r="S135" i="1"/>
  <c r="M101" i="1"/>
  <c r="AC131" i="1"/>
  <c r="AC127" i="1"/>
  <c r="C10" i="5" s="1"/>
  <c r="O101" i="1"/>
  <c r="W135" i="1"/>
  <c r="AC133" i="1"/>
  <c r="E135" i="1"/>
  <c r="G135" i="1"/>
  <c r="Y135" i="1"/>
  <c r="M135" i="1"/>
  <c r="K135" i="1"/>
  <c r="AA135" i="1"/>
  <c r="O135" i="1"/>
  <c r="Y101" i="1"/>
  <c r="Q135" i="1"/>
  <c r="C135" i="1"/>
  <c r="AC129" i="1"/>
  <c r="Q101" i="1"/>
  <c r="S101" i="1"/>
  <c r="U101" i="1"/>
  <c r="C101" i="1"/>
  <c r="I93" i="1"/>
  <c r="I105" i="1" s="1"/>
  <c r="I115" i="1" s="1"/>
  <c r="K93" i="1"/>
  <c r="K105" i="1" s="1"/>
  <c r="AA93" i="1"/>
  <c r="AA105" i="1" s="1"/>
  <c r="AA115" i="1" s="1"/>
  <c r="S93" i="1"/>
  <c r="S105" i="1" s="1"/>
  <c r="S115" i="1" s="1"/>
  <c r="U93" i="1"/>
  <c r="U105" i="1" s="1"/>
  <c r="U115" i="1" s="1"/>
  <c r="Y93" i="1"/>
  <c r="Y105" i="1" s="1"/>
  <c r="Y115" i="1" s="1"/>
  <c r="Q93" i="1"/>
  <c r="Q105" i="1" s="1"/>
  <c r="G93" i="1"/>
  <c r="G105" i="1" s="1"/>
  <c r="G115" i="1" s="1"/>
  <c r="W93" i="1"/>
  <c r="W105" i="1" s="1"/>
  <c r="O93" i="1"/>
  <c r="O105" i="1" s="1"/>
  <c r="O115" i="1" s="1"/>
  <c r="E93" i="1"/>
  <c r="E105" i="1" s="1"/>
  <c r="E115" i="1" s="1"/>
  <c r="M93" i="1"/>
  <c r="M105" i="1" s="1"/>
  <c r="M115" i="1" s="1"/>
  <c r="C71" i="1"/>
  <c r="AC71" i="1" s="1"/>
  <c r="C93" i="1"/>
  <c r="W113" i="1" l="1"/>
  <c r="Q113" i="1"/>
  <c r="Q115" i="1" s="1"/>
  <c r="AC40" i="1"/>
  <c r="AC93" i="1"/>
  <c r="M117" i="1"/>
  <c r="M121" i="1" s="1"/>
  <c r="E117" i="1"/>
  <c r="E121" i="1" s="1"/>
  <c r="G117" i="1"/>
  <c r="C105" i="1"/>
  <c r="C115" i="1" s="1"/>
  <c r="K113" i="1" s="1"/>
  <c r="K115" i="1" s="1"/>
  <c r="W115" i="1"/>
  <c r="G42" i="1"/>
  <c r="AA117" i="1"/>
  <c r="AA121" i="1" s="1"/>
  <c r="I117" i="1"/>
  <c r="I121" i="1" s="1"/>
  <c r="Q42" i="1"/>
  <c r="Q44" i="1" s="1"/>
  <c r="K42" i="1"/>
  <c r="K44" i="1" s="1"/>
  <c r="Y117" i="1"/>
  <c r="Y121" i="1" s="1"/>
  <c r="U117" i="1"/>
  <c r="U121" i="1" s="1"/>
  <c r="O117" i="1"/>
  <c r="O121" i="1" s="1"/>
  <c r="S117" i="1"/>
  <c r="S121" i="1" s="1"/>
  <c r="AC135" i="1"/>
  <c r="AC101" i="1"/>
  <c r="G44" i="1" l="1"/>
  <c r="AC44" i="1" s="1"/>
  <c r="C3" i="5" s="1"/>
  <c r="AC42" i="1"/>
  <c r="AC105" i="1"/>
  <c r="W117" i="1"/>
  <c r="W121" i="1" s="1"/>
  <c r="G121" i="1" l="1"/>
  <c r="Q117" i="1"/>
  <c r="Q121" i="1" s="1"/>
  <c r="K117" i="1"/>
  <c r="K121" i="1" s="1"/>
  <c r="C117" i="1"/>
  <c r="C121" i="1" s="1"/>
  <c r="C123" i="1" s="1"/>
  <c r="C138" i="1" l="1"/>
  <c r="E17" i="1" s="1"/>
  <c r="E123" i="1" s="1"/>
  <c r="AC113" i="1"/>
  <c r="AC115" i="1" s="1"/>
  <c r="AC117" i="1" s="1"/>
  <c r="C6" i="5" s="1"/>
  <c r="E138" i="1" l="1"/>
  <c r="G17" i="1" s="1"/>
  <c r="G123" i="1" s="1"/>
  <c r="G138" i="1" s="1"/>
  <c r="I17" i="1" s="1"/>
  <c r="I123" i="1" s="1"/>
  <c r="I138" i="1" s="1"/>
  <c r="K17" i="1" s="1"/>
  <c r="K123" i="1" s="1"/>
  <c r="K138" i="1" s="1"/>
  <c r="M17" i="1" s="1"/>
  <c r="M123" i="1" s="1"/>
  <c r="M138" i="1" s="1"/>
  <c r="O17" i="1" s="1"/>
  <c r="O123" i="1" s="1"/>
  <c r="O138" i="1" s="1"/>
  <c r="Q17" i="1" l="1"/>
  <c r="Q123" i="1" s="1"/>
  <c r="Q138" i="1" s="1"/>
  <c r="S17" i="1" l="1"/>
  <c r="S123" i="1" s="1"/>
  <c r="S138" i="1" s="1"/>
  <c r="U17" i="1" l="1"/>
  <c r="U123" i="1" s="1"/>
  <c r="U138" i="1" s="1"/>
  <c r="W17" i="1" l="1"/>
  <c r="W123" i="1" s="1"/>
  <c r="W138" i="1" s="1"/>
  <c r="Y17" i="1" l="1"/>
  <c r="Y123" i="1" s="1"/>
  <c r="Y138" i="1" s="1"/>
  <c r="AA17" i="1" l="1"/>
  <c r="AA123" i="1" s="1"/>
  <c r="AA13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Frank Baltes | Startersloket</author>
  </authors>
  <commentList>
    <comment ref="A24" authorId="0" shapeId="0" xr:uid="{AC2398C6-08AA-4B23-935A-BE24A1D609E5}">
      <text>
        <r>
          <rPr>
            <b/>
            <sz val="9"/>
            <color indexed="81"/>
            <rFont val="Tahoma"/>
            <family val="2"/>
          </rPr>
          <t>Gebruik voor het invullen van dit overzicht de geldbedragen die je hebt ingevuld in Hoofdstuk 7; B1 Privemiddelen</t>
        </r>
        <r>
          <rPr>
            <sz val="9"/>
            <color indexed="81"/>
            <rFont val="Tahoma"/>
            <family val="2"/>
          </rPr>
          <t xml:space="preserve">
</t>
        </r>
      </text>
    </comment>
    <comment ref="A26" authorId="0" shapeId="0" xr:uid="{2DA8A850-B93B-4AF9-BF39-525B08174B58}">
      <text>
        <r>
          <rPr>
            <b/>
            <sz val="9"/>
            <color indexed="81"/>
            <rFont val="Tahoma"/>
            <family val="2"/>
          </rPr>
          <t>Gebruik voor het invullen van dit overzicht de geldbedragen die je hebt ingevuld in Hoofdstuk 7; B2 Vreemd vermogen:
B2 1. Lening &gt; 1 jaar
B2 2. Lening &lt; 1 jaar
B2 3. Overige</t>
        </r>
      </text>
    </comment>
    <comment ref="A28" authorId="0" shapeId="0" xr:uid="{7AA2F3FD-6D0C-4D00-8FEF-E0C87A7B0BB9}">
      <text>
        <r>
          <rPr>
            <b/>
            <sz val="9"/>
            <color indexed="81"/>
            <rFont val="Tahoma"/>
            <family val="2"/>
          </rPr>
          <t>Gebruik voor het invullen van dit overzicht de geldbedragen die je hebt ingevuld in Hoofdstuk 7; B2 Vreemd vermogen:
B2 3. Overige</t>
        </r>
      </text>
    </comment>
    <comment ref="A34" authorId="0" shapeId="0" xr:uid="{7C319FDC-F273-4177-9DA1-E848751CF886}">
      <text>
        <r>
          <rPr>
            <b/>
            <sz val="9"/>
            <color indexed="81"/>
            <rFont val="Tahoma"/>
            <family val="2"/>
          </rPr>
          <t>Noteer hier jouw omzet ex btw. waarover 21% btw wordt berekend.</t>
        </r>
        <r>
          <rPr>
            <sz val="9"/>
            <color indexed="81"/>
            <rFont val="Tahoma"/>
            <family val="2"/>
          </rPr>
          <t xml:space="preserve">
</t>
        </r>
      </text>
    </comment>
    <comment ref="A36" authorId="0" shapeId="0" xr:uid="{B383B3B8-9079-453C-8F06-4844712F6F93}">
      <text>
        <r>
          <rPr>
            <b/>
            <sz val="9"/>
            <color indexed="81"/>
            <rFont val="Tahoma"/>
            <family val="2"/>
          </rPr>
          <t>Noteer hier jouw omzet ex btw. waarover 9% btw wordt berekend.</t>
        </r>
        <r>
          <rPr>
            <sz val="9"/>
            <color indexed="81"/>
            <rFont val="Tahoma"/>
            <family val="2"/>
          </rPr>
          <t xml:space="preserve">
</t>
        </r>
      </text>
    </comment>
    <comment ref="A38" authorId="0" shapeId="0" xr:uid="{7595034C-6369-47AA-BBA5-0C3ACD67321F}">
      <text>
        <r>
          <rPr>
            <b/>
            <sz val="9"/>
            <color indexed="81"/>
            <rFont val="Tahoma"/>
            <family val="2"/>
          </rPr>
          <t>Noteer hier jouw omzet ex btw. waarover 0% btw wordt berekend. Gebruik deze rubriek ook indien je gebruik maakt van de KOR.</t>
        </r>
        <r>
          <rPr>
            <sz val="9"/>
            <color indexed="81"/>
            <rFont val="Tahoma"/>
            <family val="2"/>
          </rPr>
          <t xml:space="preserve">
</t>
        </r>
      </text>
    </comment>
    <comment ref="A40" authorId="0" shapeId="0" xr:uid="{CBDB7DAE-E98C-422F-8290-EEE4E44B2A5E}">
      <text>
        <r>
          <rPr>
            <b/>
            <sz val="9"/>
            <color indexed="81"/>
            <rFont val="Tahoma"/>
            <family val="2"/>
          </rPr>
          <t>Vul hier niks in. Het totaal ontvangen btw bedrag wordt automtisch berekend.</t>
        </r>
        <r>
          <rPr>
            <sz val="9"/>
            <color indexed="81"/>
            <rFont val="Tahoma"/>
            <family val="2"/>
          </rPr>
          <t xml:space="preserve">
</t>
        </r>
      </text>
    </comment>
    <comment ref="A49" authorId="0" shapeId="0" xr:uid="{1AD263E1-B07C-4008-90A2-4BD4196732A5}">
      <text>
        <r>
          <rPr>
            <b/>
            <sz val="9"/>
            <color indexed="81"/>
            <rFont val="Tahoma"/>
            <family val="2"/>
          </rPr>
          <t xml:space="preserve">Gebruik hier de gegegevens uit Hoofdstuk 7:
A.  Investeringsbegroting:
--&gt; A1 Aanschaf bedrijfsmiddelen
</t>
        </r>
      </text>
    </comment>
    <comment ref="A65" authorId="0" shapeId="0" xr:uid="{A7F7BDCA-BEAD-46B4-8C40-1F74DA53A2EC}">
      <text>
        <r>
          <rPr>
            <b/>
            <sz val="9"/>
            <color indexed="81"/>
            <rFont val="Tahoma"/>
            <family val="2"/>
          </rPr>
          <t>Gebruik hier de gegegevens uit Hoofdstuk 7:
A Investeringsbegroting
--&gt; A3 (begin) Voorraad
Vul deze aan met de eventuele inkopen in de rest van het jaar</t>
        </r>
        <r>
          <rPr>
            <sz val="9"/>
            <color indexed="81"/>
            <rFont val="Tahoma"/>
            <family val="2"/>
          </rPr>
          <t xml:space="preserve">
</t>
        </r>
      </text>
    </comment>
    <comment ref="A73" authorId="0" shapeId="0" xr:uid="{798848F2-3E42-41DB-B85D-B8486D44501E}">
      <text>
        <r>
          <rPr>
            <b/>
            <sz val="9"/>
            <color indexed="81"/>
            <rFont val="Tahoma"/>
            <family val="2"/>
          </rPr>
          <t xml:space="preserve">Gebruik hier de gegegevens uit:
Hoofdstuk 7A Investeringsbegroting
 --&gt; A2 Overige bedrijfskosten
&amp; Hoofdstuk 7F. Exploitatiebegroting
</t>
        </r>
        <r>
          <rPr>
            <sz val="9"/>
            <color indexed="81"/>
            <rFont val="Tahoma"/>
            <family val="2"/>
          </rPr>
          <t xml:space="preserve">
</t>
        </r>
      </text>
    </comment>
    <comment ref="A95" authorId="0" shapeId="0" xr:uid="{03EC1030-AC35-471C-8DF2-3B9645FF4FBF}">
      <text>
        <r>
          <rPr>
            <b/>
            <sz val="9"/>
            <color indexed="81"/>
            <rFont val="Tahoma"/>
            <family val="2"/>
          </rPr>
          <t>Noteer hier de rentekosten en aflossing behorende bij de leningen genoteerd in hoofdstuk 7:
B. Financieringsbegoting
--&gt; B2 Vreemd vermogen
Plus eventueel de rente en aflossing van later af te sluiten leningen in het eerste jaar</t>
        </r>
      </text>
    </comment>
    <comment ref="A107" authorId="0" shapeId="0" xr:uid="{9F9C568C-F3AF-4FE3-86E6-E077E26326C4}">
      <text>
        <r>
          <rPr>
            <b/>
            <sz val="9"/>
            <color indexed="81"/>
            <rFont val="Tahoma"/>
            <family val="2"/>
          </rPr>
          <t>Bij de uitgaven in rubriek 2 (A t/m D) wordt er standaard gerekend met 21% betaalde btw! Heb je kosten gemaakt met 9% btw noteer dan op deze regel per maand de totale bedrag aan kosten met 9% btw. Vul je niks in dan wordt er over alle kosten 21% geheven.
Let op: de kosten die je hier noteerd worden niet nogmaals berekend als uitgaven, maar alleen gebruikt om de juiste btw-bedragen te berekenen.</t>
        </r>
      </text>
    </comment>
    <comment ref="A109" authorId="0" shapeId="0" xr:uid="{10370CDB-F732-4950-8641-21B8656406A6}">
      <text>
        <r>
          <rPr>
            <b/>
            <sz val="9"/>
            <color indexed="81"/>
            <rFont val="Tahoma"/>
            <family val="2"/>
          </rPr>
          <t>Bij de uitgaven in rubriek 2 (A t/m D) wordt er standaard gerekend met 21% betaalde btw! Heb je kosten gemaakt met zonder btw noteer dan op deze regel per maand de totale bedrag aan kosten zonder btw. Vul je niks in dan wordt er over alle kosten 21% geheven.
Let op: de kosten die je hier noteerd worden niet nogmaals berekend als uitgaven, maar alleen gebruikt om de juiste btw-bedragen te berekenen.</t>
        </r>
        <r>
          <rPr>
            <sz val="9"/>
            <color indexed="81"/>
            <rFont val="Tahoma"/>
            <family val="2"/>
          </rPr>
          <t xml:space="preserve">
</t>
        </r>
      </text>
    </comment>
    <comment ref="A111" authorId="0" shapeId="0" xr:uid="{B4117D72-34E4-4FE3-8AE3-3F52D5CB4AB4}">
      <text>
        <r>
          <rPr>
            <b/>
            <sz val="9"/>
            <color indexed="81"/>
            <rFont val="Tahoma"/>
            <family val="2"/>
          </rPr>
          <t xml:space="preserve">Vul hier niks in. Hier wordt de btw correctie berekend indien je ook kosten hebt gemaakt waarop 9% of geen btw op is geheven. </t>
        </r>
        <r>
          <rPr>
            <sz val="9"/>
            <color indexed="81"/>
            <rFont val="Tahoma"/>
            <family val="2"/>
          </rPr>
          <t xml:space="preserve">
</t>
        </r>
      </text>
    </comment>
    <comment ref="A113" authorId="0" shapeId="0" xr:uid="{899FD1C2-5F84-4A80-9980-B8E1F0E49928}">
      <text>
        <r>
          <rPr>
            <b/>
            <sz val="9"/>
            <color indexed="81"/>
            <rFont val="Tahoma"/>
            <family val="2"/>
          </rPr>
          <t xml:space="preserve">Vul hier niks in. Hier wordt het bedrag aan btw (omzetbelasting) getoond welke je per kwartaal dient af te dragen / kan terug vorderen. </t>
        </r>
        <r>
          <rPr>
            <sz val="9"/>
            <color indexed="81"/>
            <rFont val="Tahoma"/>
            <family val="2"/>
          </rPr>
          <t xml:space="preserve">
</t>
        </r>
      </text>
    </comment>
    <comment ref="A126" authorId="0" shapeId="0" xr:uid="{88933265-1416-40F3-933A-0CD29B58261E}">
      <text>
        <r>
          <rPr>
            <b/>
            <sz val="9"/>
            <color indexed="81"/>
            <rFont val="Tahoma"/>
            <family val="2"/>
          </rPr>
          <t xml:space="preserve">Noteer hier jouw prive ontrekkingen. Dit zijn de bedragen die je van je zakelijke rekening overboekt naar je priverekening t.b.v. bijvoorbeeld:
a. jouw maandelijkse ondernemersbeloning die je overboket van zakelijk naar prive
b. Geld wat je reserveerd voor persoonsgebonden verzekerigen zoals pensioen en arbeidsaongeschiktheid (AOV)
c. Geld wat je reserveert voor buffers en voorzieningen zoals te betalen inkomstenbelasting en niet afgedelte risico's 
</t>
        </r>
        <r>
          <rPr>
            <sz val="9"/>
            <color indexed="81"/>
            <rFont val="Tahoma"/>
            <family val="2"/>
          </rPr>
          <t xml:space="preserve">
Let op: bij de rechtsvorm B.V. sta je als DGA zelf op de loonlijst noteer hier dan:
A. Je salaris als DGA binnen de B.V.
b. Geld wat je reserveert voor persoonsgebonden verzekerigen zoals pensioen en arbeidsaongeschiktheid (AOV)
c. Geld wat je reserveert zet voor buffers en voorzieningen zoals te betalen Vennootschapsbelasting en niet afgedekte risico's </t>
        </r>
      </text>
    </comment>
    <comment ref="A138" authorId="0" shapeId="0" xr:uid="{B29805D9-2301-444C-A014-543DFAB41AEE}">
      <text>
        <r>
          <rPr>
            <b/>
            <sz val="9"/>
            <color indexed="81"/>
            <rFont val="Tahoma"/>
            <family val="2"/>
          </rPr>
          <t xml:space="preserve">Hier wordt het bedrag getoond wat vrij beschikbaar is binnen je onderneming. Dit saldo kan je gebruiken om je bedrijf verder te laten groeien, te herinvesteren en een buffer op te bouwen voor mindere tijden! 
Uiteraard kan je jezelf ook een extra vergoeding naar prive uitkeren. 
Heb je een B.V. dan is er mogeijk ruimte voor dividend. Let op: over een dividenduitkering betaal je nog wel dividendbelasting (voorheffing) en inkomstenbelasting (box2): 
</t>
        </r>
        <r>
          <rPr>
            <i/>
            <sz val="9"/>
            <color indexed="81"/>
            <rFont val="Tahoma"/>
            <family val="2"/>
          </rPr>
          <t xml:space="preserve">Als een dga dividend uitkeert aan privé, dan moet de BV eerst dividendbelasting inhouden. Deze dividendbelasting kan de dga bij zijn aangifte inkomstenbelasting weer verrekenen met de box 2-belasting. Het is dus een voorheffing. </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<sst xmlns="http://schemas.openxmlformats.org/spreadsheetml/2006/main" count="98" uniqueCount="91">
  <si>
    <t>Auto- en vervoerskosten</t>
  </si>
  <si>
    <t>Totaal</t>
  </si>
  <si>
    <t>Maand 1</t>
  </si>
  <si>
    <t>Maand 2</t>
  </si>
  <si>
    <t>Maand 3</t>
  </si>
  <si>
    <t>Overige ontvangsten</t>
  </si>
  <si>
    <t>Rentelasten</t>
  </si>
  <si>
    <t>Verzekeringen</t>
  </si>
  <si>
    <t>Huisvesting</t>
  </si>
  <si>
    <t>Kantoorkosten</t>
  </si>
  <si>
    <t>Kosten inventaris</t>
  </si>
  <si>
    <t>Verkoopkosten</t>
  </si>
  <si>
    <t>BTW ontvangen</t>
  </si>
  <si>
    <t>Personeelskosten</t>
  </si>
  <si>
    <t>Maand 4</t>
  </si>
  <si>
    <t>Maand 5</t>
  </si>
  <si>
    <t>Maand 6</t>
  </si>
  <si>
    <t>Maand 7</t>
  </si>
  <si>
    <t>Maand 9</t>
  </si>
  <si>
    <t>Maand 10</t>
  </si>
  <si>
    <t>Maand 11</t>
  </si>
  <si>
    <t>Maand 12</t>
  </si>
  <si>
    <t>Pensioen</t>
  </si>
  <si>
    <t>AOV</t>
  </si>
  <si>
    <t>btw%</t>
  </si>
  <si>
    <t>Maand 8</t>
  </si>
  <si>
    <t>Ondernemersbeloning</t>
  </si>
  <si>
    <t>Leningen</t>
  </si>
  <si>
    <t>Overige inkopen</t>
  </si>
  <si>
    <t>Aflossingen</t>
  </si>
  <si>
    <t>Bedrijfsmiddelen</t>
  </si>
  <si>
    <t>Aanloopkosten</t>
  </si>
  <si>
    <t>Pre-start</t>
  </si>
  <si>
    <t xml:space="preserve">Totaal </t>
  </si>
  <si>
    <t>Vervoer</t>
  </si>
  <si>
    <t>Btw betaald 21%</t>
  </si>
  <si>
    <t>Vooraad</t>
  </si>
  <si>
    <t>Overige kosten</t>
  </si>
  <si>
    <t>Software (vergunniningen)</t>
  </si>
  <si>
    <t>Algemene apparatuur</t>
  </si>
  <si>
    <t>Bedrijfspand/Inventaris</t>
  </si>
  <si>
    <t>Overige</t>
  </si>
  <si>
    <t>1. Ontvangsten:</t>
  </si>
  <si>
    <t>2. Uitgaven:</t>
  </si>
  <si>
    <t>Saldo zakelijke ontvangsten / uitgaven</t>
  </si>
  <si>
    <t>Vrij beschikbaar saldo</t>
  </si>
  <si>
    <t>Inbreng eigen (spaar)geld</t>
  </si>
  <si>
    <t>Totale zakelijke ontvangsten</t>
  </si>
  <si>
    <t>Totale zakelijke uitgaven</t>
  </si>
  <si>
    <t>Omzet ex. 9% btw</t>
  </si>
  <si>
    <t>Omzet ex. 21% btw</t>
  </si>
  <si>
    <t>Omzet 0% btw</t>
  </si>
  <si>
    <r>
      <t>Dit overzicht geeft inzicht in  jouw liqiditeit, oftwel het direct beschikbare geld om te voldoen aan je betalingsverplichtingen.</t>
    </r>
    <r>
      <rPr>
        <b/>
        <u/>
        <sz val="11"/>
        <color rgb="FF229FBF"/>
        <rFont val="Calibri"/>
        <family val="2"/>
        <scheme val="minor"/>
      </rPr>
      <t xml:space="preserve"> </t>
    </r>
  </si>
  <si>
    <t>A. Financiering:</t>
  </si>
  <si>
    <t>B. Omzet:</t>
  </si>
  <si>
    <t>A. Investeringen:</t>
  </si>
  <si>
    <t>B.Voorraad:</t>
  </si>
  <si>
    <t>C. Bedrijfskosten:</t>
  </si>
  <si>
    <t>D. Zakelijke leningen:</t>
  </si>
  <si>
    <t>E. Betaalde btw:</t>
  </si>
  <si>
    <t>3. Resultaat</t>
  </si>
  <si>
    <t>Stand zakelijke rekening (kas/bank)</t>
  </si>
  <si>
    <t>Correctie btw</t>
  </si>
  <si>
    <t>Uitgaven met 9%</t>
  </si>
  <si>
    <t>Uitgaven met 0%</t>
  </si>
  <si>
    <t>Totaal btw betaald</t>
  </si>
  <si>
    <t>Liquiditeitsbegroting</t>
  </si>
  <si>
    <t>af te dragen btw</t>
  </si>
  <si>
    <t>Het Startersloket erkent geen enkele aansprakelijkheid voor onjuiste uitkomsten, typefouten, programmeerfouten of andere problemen met of door het gebruik van dit bestand.</t>
  </si>
  <si>
    <t xml:space="preserve">Bij het constateren van fouten en/of voor het doorgeven van verbeteringen ontvangen wij graag bericht op info@startersloket.nl. </t>
  </si>
  <si>
    <t>Dit bestaand wordt je aangeboden door Stichting Startersloket.</t>
  </si>
  <si>
    <t>Het is niet toegestaan deze werkmap te verveelvoudigen, te verkopen, openbaar te maken, op internet te plaatsen of commercieel te exploiteren zonder voorafgaande schriftelijke toestemming van Stichting Startersloket.</t>
  </si>
  <si>
    <t>Totaal prive ontrekkingen</t>
  </si>
  <si>
    <t>Begin saldo:</t>
  </si>
  <si>
    <t>Disclamer &amp; copyright</t>
  </si>
  <si>
    <t>Totale ontvangsten</t>
  </si>
  <si>
    <t>Totale uitgaven</t>
  </si>
  <si>
    <t>Inbreng Spaargeld</t>
  </si>
  <si>
    <t>Overige financiering</t>
  </si>
  <si>
    <t xml:space="preserve">Vul de oranje omlijnde cellen (met stippelijn) in  met jouw gegevens . Doe dit mede aan de hand van de gegevens in je ondernemingsplan. </t>
  </si>
  <si>
    <t>Dit bestand is beveligd tegen wijzigingen. Gebruik van dit bestand is alleen voor eigen gebruik en geheel voor eigen risico.</t>
  </si>
  <si>
    <t>Rechtsvorm</t>
  </si>
  <si>
    <t>B.V.</t>
  </si>
  <si>
    <t>Eenmanszaak</t>
  </si>
  <si>
    <t>Wat is jouw rechtsvorm:</t>
  </si>
  <si>
    <t>Het gaat bij de liquiditeit om het moment waarop je factuur- / geldbedragen (ontvangsten en uitgaven) ook daadwerkelijk ontvangt / overboekt.</t>
  </si>
  <si>
    <t>De cellen met een rood driehoekje in de rechterbovenhoek bevatten extra informatie over de in te vullen gegevens.</t>
  </si>
  <si>
    <t>Kies allereerst je rechtsvom (standaard in Eenmanszaak) en vul daarna  de gegevens in die van toepassing zijn op jouw situatie.</t>
  </si>
  <si>
    <t>Bij de maanden 1 t/m 12 kan je zelf de juiste maand invulllen. Maand 1 kan januari zijn maar ook aan andere maand. Je begroot wel altijd 12 maanden.</t>
  </si>
  <si>
    <t>keuze:</t>
  </si>
  <si>
    <t>F. Prive ontrekkingen en reserveringen: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</si>
</sst>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quot;€&quot;\ #,##0"/>
  </numFmts>
  <fonts count="37"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4"/>
      <color theme="1"/>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1"/>
      <color rgb="FFFFC000"/>
      <name val="Calibri"/>
      <family val="2"/>
      <scheme val="minor"/>
    </font>
    <font>
      <b/>
      <i/>
      <sz val="14"/>
      <color theme="1"/>
      <name val="Calibri"/>
      <family val="2"/>
      <scheme val="minor"/>
    </font>
    <font>
      <b/>
      <sz val="11"/>
      <name val="Calibri"/>
      <family val="2"/>
      <scheme val="minor"/>
    </font>
    <font>
      <b/>
      <sz val="11"/>
      <color rgb="FFFF6418"/>
      <name val="Calibri"/>
      <family val="2"/>
      <scheme val="minor"/>
    </font>
    <font>
      <sz val="11"/>
      <color rgb="FF229FBF"/>
      <name val="Calibri"/>
      <family val="2"/>
      <scheme val="minor"/>
    </font>
    <font>
      <b/>
      <sz val="18"/>
      <color theme="0"/>
      <name val="Calibri"/>
      <family val="2"/>
      <scheme val="minor"/>
    </font>
    <font>
      <b/>
      <sz val="14"/>
      <name val="Calibri"/>
      <family val="2"/>
      <scheme val="minor"/>
    </font>
    <font>
      <b/>
      <sz val="11"/>
      <color rgb="FFFFEBE1"/>
      <name val="Calibri"/>
      <family val="2"/>
      <scheme val="minor"/>
    </font>
    <font>
      <b/>
      <sz val="12"/>
      <color theme="0"/>
      <name val="Calibri"/>
      <family val="2"/>
      <scheme val="minor"/>
    </font>
    <font>
      <b/>
      <sz val="20"/>
      <color rgb="FF229FBF"/>
      <name val="Calibri"/>
      <family val="2"/>
      <scheme val="minor"/>
    </font>
    <font>
      <b/>
      <sz val="11"/>
      <color rgb="FF229FBF"/>
      <name val="Calibri"/>
      <family val="2"/>
      <scheme val="minor"/>
    </font>
    <font>
      <u/>
      <sz val="11"/>
      <color theme="10"/>
      <name val="Calibri"/>
      <family val="2"/>
      <scheme val="minor"/>
    </font>
    <font>
      <sz val="14"/>
      <name val="Calibri"/>
      <family val="2"/>
      <scheme val="minor"/>
    </font>
    <font>
      <b/>
      <sz val="14"/>
      <color rgb="FFFF6418"/>
      <name val="Calibri"/>
      <family val="2"/>
      <scheme val="minor"/>
    </font>
    <font>
      <b/>
      <sz val="20"/>
      <color theme="0"/>
      <name val="Calibri"/>
      <family val="2"/>
      <scheme val="minor"/>
    </font>
    <font>
      <b/>
      <u/>
      <sz val="11"/>
      <color rgb="FF229FBF"/>
      <name val="Calibri"/>
      <family val="2"/>
      <scheme val="minor"/>
    </font>
    <font>
      <sz val="11"/>
      <color theme="8" tint="0.79998168889431442"/>
      <name val="Calibri"/>
      <family val="2"/>
      <scheme val="minor"/>
    </font>
    <font>
      <b/>
      <sz val="11"/>
      <color theme="5"/>
      <name val="Calibri"/>
      <family val="2"/>
      <scheme val="minor"/>
    </font>
    <font>
      <sz val="11"/>
      <color theme="1"/>
      <name val="Abadi"/>
      <family val="2"/>
    </font>
    <font>
      <sz val="11"/>
      <name val="Abadi"/>
      <family val="2"/>
    </font>
    <font>
      <sz val="24"/>
      <color rgb="FFFF6418"/>
      <name val="Calibri"/>
      <family val="2"/>
      <scheme val="minor"/>
    </font>
    <font>
      <sz val="14"/>
      <color theme="1"/>
      <name val="Calibri"/>
      <family val="2"/>
      <scheme val="minor"/>
    </font>
    <font>
      <u/>
      <sz val="11"/>
      <color theme="1"/>
      <name val="Calibri"/>
      <family val="2"/>
      <scheme val="minor"/>
    </font>
    <font>
      <u/>
      <sz val="14"/>
      <color rgb="FFFF6418"/>
      <name val="Calibri"/>
      <family val="2"/>
      <scheme val="minor"/>
    </font>
    <font>
      <u/>
      <sz val="14"/>
      <color rgb="FF229FBF"/>
      <name val="Calibri"/>
      <family val="2"/>
      <scheme val="minor"/>
    </font>
    <font>
      <u/>
      <sz val="14"/>
      <color theme="9"/>
      <name val="Calibri"/>
      <family val="2"/>
      <scheme val="minor"/>
    </font>
    <font>
      <i/>
      <sz val="9"/>
      <color indexed="81"/>
      <name val="Tahoma"/>
      <family val="2"/>
    </font>
    <font>
      <sz val="8"/>
      <color rgb="FF229FBF"/>
      <name val="Calibri"/>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FF6418"/>
        <bgColor indexed="64"/>
      </patternFill>
    </fill>
    <fill>
      <patternFill patternType="solid">
        <fgColor rgb="FFFFEBE1"/>
        <bgColor indexed="64"/>
      </patternFill>
    </fill>
    <fill>
      <patternFill patternType="solid">
        <fgColor rgb="FF229FBF"/>
        <bgColor indexed="64"/>
      </patternFill>
    </fill>
  </fills>
  <borders count="14">
    <border>
      <left/>
      <right/>
      <top/>
      <bottom/>
      <diagonal/>
    </border>
    <border>
      <left style="thin">
        <color rgb="FFFF0000"/>
      </left>
      <right style="thin">
        <color rgb="FFFF0000"/>
      </right>
      <top style="thin">
        <color rgb="FFFF0000"/>
      </top>
      <bottom style="thin">
        <color rgb="FFFF0000"/>
      </bottom>
      <diagonal/>
    </border>
    <border>
      <left style="medium">
        <color rgb="FFFF6418"/>
      </left>
      <right style="medium">
        <color rgb="FFFF6418"/>
      </right>
      <top style="medium">
        <color rgb="FFFF6418"/>
      </top>
      <bottom style="medium">
        <color rgb="FFFF6418"/>
      </bottom>
      <diagonal/>
    </border>
    <border>
      <left style="medium">
        <color rgb="FFFF6418"/>
      </left>
      <right style="medium">
        <color rgb="FFFF6418"/>
      </right>
      <top/>
      <bottom/>
      <diagonal/>
    </border>
    <border>
      <left style="medium">
        <color rgb="FFFF6418"/>
      </left>
      <right style="medium">
        <color rgb="FFFF6418"/>
      </right>
      <top/>
      <bottom style="medium">
        <color rgb="FFFF6418"/>
      </bottom>
      <diagonal/>
    </border>
    <border>
      <left style="medium">
        <color rgb="FFFF6418"/>
      </left>
      <right style="medium">
        <color rgb="FFFF6418"/>
      </right>
      <top style="medium">
        <color rgb="FFFF6418"/>
      </top>
      <bottom/>
      <diagonal/>
    </border>
    <border>
      <left/>
      <right/>
      <top/>
      <bottom style="mediumDashed">
        <color rgb="FFFF6418"/>
      </bottom>
      <diagonal/>
    </border>
    <border>
      <left style="dashed">
        <color rgb="FFFF6418"/>
      </left>
      <right style="dashed">
        <color rgb="FFFF6418"/>
      </right>
      <top style="dashed">
        <color rgb="FFFF6418"/>
      </top>
      <bottom style="dashed">
        <color rgb="FFFF6418"/>
      </bottom>
      <diagonal/>
    </border>
    <border>
      <left/>
      <right/>
      <top style="medium">
        <color rgb="FF229FBF"/>
      </top>
      <bottom style="medium">
        <color rgb="FF229FBF"/>
      </bottom>
      <diagonal/>
    </border>
    <border>
      <left/>
      <right/>
      <top style="medium">
        <color rgb="FFFF6418"/>
      </top>
      <bottom style="medium">
        <color rgb="FFFF6418"/>
      </bottom>
      <diagonal/>
    </border>
    <border>
      <left style="dashed">
        <color rgb="FFFF6418"/>
      </left>
      <right/>
      <top style="dashed">
        <color rgb="FFFF6418"/>
      </top>
      <bottom style="dashed">
        <color rgb="FFFF6418"/>
      </bottom>
      <diagonal/>
    </border>
    <border>
      <left/>
      <right/>
      <top style="dashed">
        <color rgb="FFFF6418"/>
      </top>
      <bottom style="dashed">
        <color rgb="FFFF6418"/>
      </bottom>
      <diagonal/>
    </border>
    <border>
      <left style="thin">
        <color rgb="FFFF6600"/>
      </left>
      <right/>
      <top/>
      <bottom/>
      <diagonal/>
    </border>
    <border>
      <left/>
      <right/>
      <top/>
      <bottom style="thin">
        <color rgb="FFFF6418"/>
      </bottom>
      <diagonal/>
    </border>
  </borders>
  <cellStyleXfs count="2">
    <xf numFmtId="0" fontId="0" fillId="0" borderId="0"/>
    <xf numFmtId="0" fontId="20" fillId="0" borderId="0" applyNumberFormat="0" applyFill="0" applyBorder="0" applyAlignment="0" applyProtection="0"/>
  </cellStyleXfs>
  <cellXfs count="122">
    <xf numFmtId="0" fontId="0" fillId="0" borderId="0" xfId="0"/>
    <xf numFmtId="0" fontId="5" fillId="0" borderId="0" xfId="0" applyFont="1"/>
    <xf numFmtId="9" fontId="5" fillId="0" borderId="0" xfId="0" applyNumberFormat="1" applyFont="1"/>
    <xf numFmtId="165" fontId="5" fillId="3" borderId="7" xfId="0" applyNumberFormat="1" applyFont="1" applyFill="1" applyBorder="1" applyAlignment="1" applyProtection="1">
      <alignment horizontal="center"/>
      <protection locked="0"/>
    </xf>
    <xf numFmtId="165" fontId="5" fillId="3" borderId="0" xfId="0" applyNumberFormat="1" applyFont="1" applyFill="1" applyAlignment="1" applyProtection="1">
      <alignment horizontal="center"/>
      <protection locked="0"/>
    </xf>
    <xf numFmtId="165" fontId="0" fillId="3" borderId="0" xfId="0" applyNumberFormat="1" applyFill="1" applyAlignment="1" applyProtection="1">
      <alignment horizontal="center"/>
      <protection locked="0"/>
    </xf>
    <xf numFmtId="165" fontId="0" fillId="3" borderId="7" xfId="0" applyNumberFormat="1" applyFill="1" applyBorder="1" applyAlignment="1" applyProtection="1">
      <alignment horizontal="center"/>
      <protection locked="0"/>
    </xf>
    <xf numFmtId="0" fontId="23" fillId="7" borderId="0" xfId="0" applyFont="1" applyFill="1"/>
    <xf numFmtId="0" fontId="0" fillId="3" borderId="0" xfId="0" applyFill="1"/>
    <xf numFmtId="0" fontId="0" fillId="3" borderId="0" xfId="0" applyFill="1" applyAlignment="1">
      <alignment horizontal="right"/>
    </xf>
    <xf numFmtId="0" fontId="18" fillId="3" borderId="0" xfId="0" applyFont="1" applyFill="1"/>
    <xf numFmtId="0" fontId="19" fillId="3" borderId="0" xfId="0" applyFont="1" applyFill="1"/>
    <xf numFmtId="0" fontId="13" fillId="3" borderId="0" xfId="0" applyFont="1" applyFill="1"/>
    <xf numFmtId="0" fontId="13" fillId="3" borderId="0" xfId="0" applyFont="1" applyFill="1" applyAlignment="1">
      <alignment horizontal="right"/>
    </xf>
    <xf numFmtId="0" fontId="1" fillId="3" borderId="0" xfId="0" applyFont="1" applyFill="1"/>
    <xf numFmtId="0" fontId="0" fillId="3" borderId="6" xfId="0" applyFill="1" applyBorder="1"/>
    <xf numFmtId="0" fontId="1" fillId="0" borderId="0" xfId="0" applyFont="1"/>
    <xf numFmtId="0" fontId="4" fillId="3" borderId="0" xfId="0" applyFont="1" applyFill="1"/>
    <xf numFmtId="0" fontId="12" fillId="3" borderId="0" xfId="0" applyFont="1" applyFill="1" applyAlignment="1">
      <alignment horizontal="center"/>
    </xf>
    <xf numFmtId="0" fontId="10" fillId="3" borderId="0" xfId="0" applyFont="1" applyFill="1" applyAlignment="1">
      <alignment horizontal="center"/>
    </xf>
    <xf numFmtId="0" fontId="4" fillId="3" borderId="2" xfId="0" applyFont="1" applyFill="1" applyBorder="1" applyAlignment="1">
      <alignment horizontal="right"/>
    </xf>
    <xf numFmtId="0" fontId="0" fillId="3" borderId="0" xfId="0" applyFill="1" applyAlignment="1">
      <alignment horizontal="left"/>
    </xf>
    <xf numFmtId="0" fontId="0" fillId="3" borderId="0" xfId="0" applyFill="1" applyAlignment="1">
      <alignment horizontal="center"/>
    </xf>
    <xf numFmtId="0" fontId="0" fillId="3" borderId="3" xfId="0" applyFill="1" applyBorder="1" applyAlignment="1">
      <alignment horizontal="right"/>
    </xf>
    <xf numFmtId="0" fontId="15" fillId="3" borderId="8" xfId="0" applyFont="1" applyFill="1" applyBorder="1"/>
    <xf numFmtId="0" fontId="6" fillId="3" borderId="8" xfId="0" applyFont="1" applyFill="1" applyBorder="1"/>
    <xf numFmtId="165" fontId="15" fillId="3" borderId="8" xfId="0" applyNumberFormat="1" applyFont="1" applyFill="1" applyBorder="1" applyAlignment="1">
      <alignment horizontal="center"/>
    </xf>
    <xf numFmtId="165" fontId="8" fillId="3" borderId="8" xfId="0" applyNumberFormat="1" applyFont="1" applyFill="1" applyBorder="1" applyAlignment="1">
      <alignment horizontal="center"/>
    </xf>
    <xf numFmtId="165" fontId="22" fillId="3" borderId="8" xfId="0" applyNumberFormat="1" applyFont="1" applyFill="1" applyBorder="1" applyAlignment="1">
      <alignment horizontal="center"/>
    </xf>
    <xf numFmtId="164" fontId="6" fillId="3" borderId="0" xfId="0" applyNumberFormat="1" applyFont="1" applyFill="1"/>
    <xf numFmtId="0" fontId="15" fillId="3" borderId="0" xfId="0" applyFont="1" applyFill="1"/>
    <xf numFmtId="0" fontId="11" fillId="3" borderId="0" xfId="0" applyFont="1" applyFill="1"/>
    <xf numFmtId="165" fontId="15" fillId="3" borderId="0" xfId="0" applyNumberFormat="1" applyFont="1" applyFill="1" applyAlignment="1">
      <alignment horizontal="center"/>
    </xf>
    <xf numFmtId="165" fontId="8" fillId="3" borderId="0" xfId="0" applyNumberFormat="1" applyFont="1" applyFill="1" applyAlignment="1">
      <alignment horizontal="center"/>
    </xf>
    <xf numFmtId="165" fontId="22" fillId="3" borderId="0" xfId="0" applyNumberFormat="1" applyFont="1" applyFill="1" applyAlignment="1">
      <alignment horizontal="center"/>
    </xf>
    <xf numFmtId="165" fontId="0" fillId="3" borderId="0" xfId="0" applyNumberFormat="1" applyFill="1"/>
    <xf numFmtId="164" fontId="0" fillId="3" borderId="0" xfId="0" applyNumberFormat="1" applyFill="1"/>
    <xf numFmtId="0" fontId="14" fillId="5" borderId="0" xfId="0" applyFont="1" applyFill="1"/>
    <xf numFmtId="0" fontId="7" fillId="3" borderId="0" xfId="0" applyFont="1" applyFill="1"/>
    <xf numFmtId="165" fontId="5" fillId="3" borderId="0" xfId="0" applyNumberFormat="1" applyFont="1" applyFill="1"/>
    <xf numFmtId="0" fontId="5" fillId="3" borderId="0" xfId="0" applyFont="1" applyFill="1"/>
    <xf numFmtId="165" fontId="5" fillId="3" borderId="0" xfId="0" applyNumberFormat="1" applyFont="1" applyFill="1" applyAlignment="1">
      <alignment horizontal="center"/>
    </xf>
    <xf numFmtId="0" fontId="12" fillId="3" borderId="1" xfId="0" applyFont="1" applyFill="1" applyBorder="1"/>
    <xf numFmtId="165" fontId="0" fillId="3" borderId="0" xfId="0" applyNumberFormat="1" applyFill="1" applyAlignment="1">
      <alignment horizontal="center"/>
    </xf>
    <xf numFmtId="0" fontId="12" fillId="3" borderId="0" xfId="0" applyFont="1" applyFill="1"/>
    <xf numFmtId="165" fontId="5" fillId="6" borderId="3" xfId="0" applyNumberFormat="1" applyFont="1" applyFill="1" applyBorder="1" applyAlignment="1">
      <alignment horizontal="right"/>
    </xf>
    <xf numFmtId="165" fontId="5" fillId="3" borderId="3" xfId="0" applyNumberFormat="1" applyFont="1" applyFill="1" applyBorder="1" applyAlignment="1">
      <alignment horizontal="right"/>
    </xf>
    <xf numFmtId="3" fontId="0" fillId="3" borderId="0" xfId="0" applyNumberFormat="1" applyFill="1"/>
    <xf numFmtId="0" fontId="1" fillId="4" borderId="0" xfId="0" applyFont="1" applyFill="1"/>
    <xf numFmtId="3" fontId="1" fillId="0" borderId="0" xfId="0" applyNumberFormat="1" applyFont="1"/>
    <xf numFmtId="165" fontId="11" fillId="4" borderId="0" xfId="0" applyNumberFormat="1" applyFont="1" applyFill="1" applyAlignment="1">
      <alignment horizontal="center"/>
    </xf>
    <xf numFmtId="165" fontId="11" fillId="3" borderId="0" xfId="0" applyNumberFormat="1" applyFont="1" applyFill="1" applyAlignment="1">
      <alignment horizontal="center"/>
    </xf>
    <xf numFmtId="165" fontId="0" fillId="3" borderId="3" xfId="0" applyNumberFormat="1" applyFill="1" applyBorder="1" applyAlignment="1">
      <alignment horizontal="right"/>
    </xf>
    <xf numFmtId="165" fontId="25" fillId="3" borderId="0" xfId="0" applyNumberFormat="1" applyFont="1" applyFill="1" applyAlignment="1">
      <alignment horizontal="center"/>
    </xf>
    <xf numFmtId="3" fontId="0" fillId="3" borderId="0" xfId="0" applyNumberFormat="1" applyFill="1" applyAlignment="1">
      <alignment horizontal="center"/>
    </xf>
    <xf numFmtId="165" fontId="0" fillId="2" borderId="0" xfId="0" applyNumberFormat="1" applyFill="1" applyAlignment="1">
      <alignment horizontal="center"/>
    </xf>
    <xf numFmtId="1" fontId="0" fillId="3" borderId="0" xfId="0" applyNumberFormat="1" applyFill="1" applyAlignment="1">
      <alignment horizontal="center"/>
    </xf>
    <xf numFmtId="0" fontId="16" fillId="4" borderId="0" xfId="0" applyFont="1" applyFill="1" applyAlignment="1">
      <alignment horizontal="center"/>
    </xf>
    <xf numFmtId="0" fontId="1" fillId="3" borderId="0" xfId="0" applyFont="1" applyFill="1" applyAlignment="1">
      <alignment horizontal="center"/>
    </xf>
    <xf numFmtId="165" fontId="1" fillId="4" borderId="0" xfId="0" applyNumberFormat="1" applyFont="1" applyFill="1" applyAlignment="1">
      <alignment horizontal="center"/>
    </xf>
    <xf numFmtId="165" fontId="1" fillId="3" borderId="0" xfId="0" applyNumberFormat="1" applyFont="1" applyFill="1" applyAlignment="1">
      <alignment horizontal="center"/>
    </xf>
    <xf numFmtId="1" fontId="1" fillId="3" borderId="0" xfId="0" applyNumberFormat="1" applyFont="1" applyFill="1"/>
    <xf numFmtId="1" fontId="0" fillId="3" borderId="0" xfId="0" applyNumberFormat="1" applyFill="1"/>
    <xf numFmtId="3" fontId="0" fillId="3" borderId="3" xfId="0" applyNumberFormat="1" applyFill="1" applyBorder="1" applyAlignment="1">
      <alignment horizontal="right"/>
    </xf>
    <xf numFmtId="0" fontId="22" fillId="3" borderId="9" xfId="0" applyFont="1" applyFill="1" applyBorder="1"/>
    <xf numFmtId="0" fontId="8" fillId="3" borderId="9" xfId="0" applyFont="1" applyFill="1" applyBorder="1"/>
    <xf numFmtId="165" fontId="22" fillId="3" borderId="9" xfId="0" applyNumberFormat="1" applyFont="1" applyFill="1" applyBorder="1" applyAlignment="1">
      <alignment horizontal="center"/>
    </xf>
    <xf numFmtId="165" fontId="8" fillId="3" borderId="9" xfId="0" applyNumberFormat="1" applyFont="1" applyFill="1" applyBorder="1" applyAlignment="1">
      <alignment horizontal="center"/>
    </xf>
    <xf numFmtId="0" fontId="17" fillId="3" borderId="0" xfId="0" applyFont="1" applyFill="1"/>
    <xf numFmtId="165" fontId="17" fillId="3" borderId="0" xfId="0" applyNumberFormat="1" applyFont="1" applyFill="1" applyAlignment="1">
      <alignment horizontal="center"/>
    </xf>
    <xf numFmtId="165" fontId="17" fillId="3" borderId="0" xfId="0" applyNumberFormat="1" applyFont="1" applyFill="1" applyAlignment="1">
      <alignment horizontal="right"/>
    </xf>
    <xf numFmtId="3" fontId="1" fillId="3" borderId="0" xfId="0" applyNumberFormat="1" applyFont="1" applyFill="1"/>
    <xf numFmtId="3" fontId="1" fillId="3" borderId="0" xfId="0" applyNumberFormat="1" applyFont="1" applyFill="1" applyAlignment="1">
      <alignment horizontal="right"/>
    </xf>
    <xf numFmtId="165" fontId="5" fillId="3" borderId="0" xfId="0" applyNumberFormat="1" applyFont="1" applyFill="1" applyAlignment="1">
      <alignment horizontal="right"/>
    </xf>
    <xf numFmtId="0" fontId="0" fillId="0" borderId="3" xfId="0" applyBorder="1" applyAlignment="1">
      <alignment horizontal="right"/>
    </xf>
    <xf numFmtId="0" fontId="7" fillId="3" borderId="0" xfId="0" applyFont="1" applyFill="1" applyAlignment="1">
      <alignment horizontal="left" vertical="top"/>
    </xf>
    <xf numFmtId="0" fontId="6" fillId="3" borderId="0" xfId="0" applyFont="1" applyFill="1"/>
    <xf numFmtId="0" fontId="9" fillId="3" borderId="0" xfId="0" quotePrefix="1" applyFont="1" applyFill="1" applyAlignment="1">
      <alignment horizontal="center"/>
    </xf>
    <xf numFmtId="165" fontId="0" fillId="6" borderId="3" xfId="0" applyNumberFormat="1" applyFill="1" applyBorder="1" applyAlignment="1">
      <alignment horizontal="right"/>
    </xf>
    <xf numFmtId="165" fontId="1" fillId="4" borderId="3" xfId="0" applyNumberFormat="1" applyFont="1" applyFill="1" applyBorder="1" applyAlignment="1">
      <alignment horizontal="right"/>
    </xf>
    <xf numFmtId="1" fontId="1" fillId="3" borderId="0" xfId="0" applyNumberFormat="1" applyFont="1" applyFill="1" applyAlignment="1">
      <alignment horizontal="center"/>
    </xf>
    <xf numFmtId="0" fontId="8" fillId="3" borderId="0" xfId="0" applyFont="1" applyFill="1"/>
    <xf numFmtId="0" fontId="14" fillId="3" borderId="0" xfId="0" applyFont="1" applyFill="1"/>
    <xf numFmtId="0" fontId="0" fillId="6" borderId="0" xfId="0" applyFill="1"/>
    <xf numFmtId="165" fontId="0" fillId="6" borderId="0" xfId="0" applyNumberFormat="1" applyFill="1" applyAlignment="1">
      <alignment horizontal="center"/>
    </xf>
    <xf numFmtId="0" fontId="26" fillId="6" borderId="0" xfId="0" applyFont="1" applyFill="1"/>
    <xf numFmtId="165" fontId="4" fillId="6" borderId="0" xfId="0" applyNumberFormat="1" applyFont="1" applyFill="1" applyAlignment="1">
      <alignment horizontal="center"/>
    </xf>
    <xf numFmtId="165" fontId="4" fillId="3" borderId="0" xfId="0" applyNumberFormat="1" applyFont="1" applyFill="1" applyAlignment="1">
      <alignment horizontal="center"/>
    </xf>
    <xf numFmtId="164" fontId="1" fillId="3" borderId="0" xfId="0" applyNumberFormat="1" applyFont="1" applyFill="1" applyAlignment="1">
      <alignment horizontal="center"/>
    </xf>
    <xf numFmtId="0" fontId="1" fillId="3" borderId="0" xfId="0" applyFont="1" applyFill="1" applyAlignment="1">
      <alignment horizontal="right"/>
    </xf>
    <xf numFmtId="164" fontId="0" fillId="3" borderId="0" xfId="0" applyNumberFormat="1" applyFill="1" applyAlignment="1">
      <alignment horizontal="center"/>
    </xf>
    <xf numFmtId="165" fontId="0" fillId="3" borderId="5" xfId="0" applyNumberFormat="1" applyFill="1" applyBorder="1" applyAlignment="1">
      <alignment horizontal="right"/>
    </xf>
    <xf numFmtId="0" fontId="0" fillId="3" borderId="4" xfId="0" applyFill="1" applyBorder="1"/>
    <xf numFmtId="0" fontId="22" fillId="3" borderId="10" xfId="0" applyFont="1" applyFill="1" applyBorder="1"/>
    <xf numFmtId="0" fontId="22" fillId="3" borderId="11" xfId="0" applyFont="1" applyFill="1" applyBorder="1"/>
    <xf numFmtId="165" fontId="22" fillId="3" borderId="11" xfId="0" applyNumberFormat="1" applyFont="1" applyFill="1" applyBorder="1" applyAlignment="1">
      <alignment horizontal="center"/>
    </xf>
    <xf numFmtId="0" fontId="8" fillId="3" borderId="0" xfId="0" applyFont="1" applyFill="1" applyAlignment="1">
      <alignment horizontal="center"/>
    </xf>
    <xf numFmtId="165" fontId="22" fillId="3" borderId="2" xfId="0" applyNumberFormat="1" applyFont="1" applyFill="1" applyBorder="1" applyAlignment="1">
      <alignment horizontal="right"/>
    </xf>
    <xf numFmtId="0" fontId="21" fillId="3" borderId="8" xfId="0" applyFont="1" applyFill="1" applyBorder="1"/>
    <xf numFmtId="164" fontId="7" fillId="3" borderId="0" xfId="0" applyNumberFormat="1" applyFont="1" applyFill="1" applyAlignment="1">
      <alignment horizontal="center"/>
    </xf>
    <xf numFmtId="0" fontId="7" fillId="3" borderId="0" xfId="0" applyFont="1" applyFill="1" applyAlignment="1">
      <alignment horizontal="right"/>
    </xf>
    <xf numFmtId="0" fontId="0" fillId="0" borderId="0" xfId="0" applyAlignment="1">
      <alignment horizontal="right"/>
    </xf>
    <xf numFmtId="165" fontId="7" fillId="3" borderId="0" xfId="0" applyNumberFormat="1" applyFont="1" applyFill="1" applyAlignment="1">
      <alignment horizontal="center"/>
    </xf>
    <xf numFmtId="0" fontId="0" fillId="3" borderId="0" xfId="0" applyFill="1" applyAlignment="1" applyProtection="1">
      <alignment horizontal="center"/>
      <protection locked="0"/>
    </xf>
    <xf numFmtId="0" fontId="0" fillId="3" borderId="7" xfId="0" applyFill="1" applyBorder="1" applyAlignment="1" applyProtection="1">
      <alignment horizontal="center"/>
      <protection locked="0"/>
    </xf>
    <xf numFmtId="0" fontId="28" fillId="3" borderId="12" xfId="0" applyFont="1" applyFill="1" applyBorder="1"/>
    <xf numFmtId="0" fontId="27" fillId="3" borderId="0" xfId="0" applyFont="1" applyFill="1"/>
    <xf numFmtId="0" fontId="0" fillId="3" borderId="13" xfId="0" applyFill="1" applyBorder="1"/>
    <xf numFmtId="0" fontId="20" fillId="3" borderId="13" xfId="1" applyFill="1" applyBorder="1" applyAlignment="1" applyProtection="1">
      <alignment horizontal="right"/>
    </xf>
    <xf numFmtId="0" fontId="4" fillId="3" borderId="0" xfId="0" applyFont="1" applyFill="1" applyAlignment="1">
      <alignment horizontal="right"/>
    </xf>
    <xf numFmtId="0" fontId="22" fillId="3" borderId="8" xfId="0" applyFont="1" applyFill="1" applyBorder="1"/>
    <xf numFmtId="165" fontId="1" fillId="2" borderId="0" xfId="0" applyNumberFormat="1" applyFont="1" applyFill="1" applyAlignment="1">
      <alignment horizontal="center"/>
    </xf>
    <xf numFmtId="0" fontId="12" fillId="3" borderId="13" xfId="0" applyFont="1" applyFill="1" applyBorder="1"/>
    <xf numFmtId="165" fontId="30" fillId="3" borderId="0" xfId="0" applyNumberFormat="1" applyFont="1" applyFill="1" applyAlignment="1">
      <alignment horizontal="left"/>
    </xf>
    <xf numFmtId="0" fontId="30" fillId="3" borderId="0" xfId="0" applyFont="1" applyFill="1"/>
    <xf numFmtId="9" fontId="29" fillId="3" borderId="0" xfId="0" applyNumberFormat="1" applyFont="1" applyFill="1"/>
    <xf numFmtId="0" fontId="31" fillId="3" borderId="0" xfId="0" applyFont="1" applyFill="1"/>
    <xf numFmtId="0" fontId="32" fillId="3" borderId="0" xfId="0" applyFont="1" applyFill="1"/>
    <xf numFmtId="0" fontId="33" fillId="3" borderId="0" xfId="0" applyFont="1" applyFill="1"/>
    <xf numFmtId="0" fontId="34" fillId="3" borderId="0" xfId="0" applyFont="1" applyFill="1"/>
    <xf numFmtId="0" fontId="36" fillId="3" borderId="0" xfId="0" applyFont="1" applyFill="1"/>
    <xf numFmtId="0" fontId="0" fillId="3" borderId="7" xfId="0" applyFill="1" applyBorder="1" applyProtection="1">
      <protection locked="0"/>
    </xf>
  </cellXfs>
  <cellStyles count="2">
    <cellStyle name="Hyperlink" xfId="1" builtinId="8"/>
    <cellStyle name="Standaard" xfId="0" builtinId="0"/>
  </cellStyles>
  <dxfs count="13">
    <dxf>
      <font>
        <color rgb="FF9C0006"/>
      </font>
    </dxf>
    <dxf>
      <font>
        <color rgb="FF9C0006"/>
      </font>
      <fill>
        <patternFill>
          <bgColor rgb="FFFFC7CE"/>
        </patternFill>
      </fill>
    </dxf>
    <dxf>
      <font>
        <strike val="0"/>
        <color theme="9"/>
      </font>
    </dxf>
    <dxf>
      <font>
        <color rgb="FF006100"/>
      </font>
      <fill>
        <patternFill>
          <bgColor rgb="FFC6EFCE"/>
        </patternFill>
      </fill>
    </dxf>
    <dxf>
      <font>
        <color rgb="FF9C0006"/>
      </font>
    </dxf>
    <dxf>
      <font>
        <color rgb="FF9C0006"/>
      </font>
      <fill>
        <patternFill>
          <bgColor rgb="FFFFC7CE"/>
        </patternFill>
      </fill>
    </dxf>
    <dxf>
      <font>
        <strike val="0"/>
        <color auto="1"/>
      </font>
    </dxf>
    <dxf>
      <font>
        <strike val="0"/>
        <color theme="9"/>
      </font>
    </dxf>
    <dxf>
      <font>
        <color rgb="FF006100"/>
      </font>
      <fill>
        <patternFill>
          <bgColor rgb="FFC6EFCE"/>
        </patternFill>
      </fill>
    </dxf>
    <dxf>
      <font>
        <strike val="0"/>
        <color rgb="FFFF0000"/>
      </font>
    </dxf>
    <dxf>
      <font>
        <strike val="0"/>
        <color theme="9"/>
      </font>
    </dxf>
    <dxf>
      <font>
        <color rgb="FF9C0006"/>
      </font>
    </dxf>
    <dxf>
      <font>
        <strike val="0"/>
        <color auto="1"/>
      </font>
    </dxf>
  </dxfs>
  <tableStyles count="0" defaultTableStyle="TableStyleMedium2" defaultPivotStyle="PivotStyleLight16"/>
  <colors>
    <mruColors>
      <color rgb="FFFF6418"/>
      <color rgb="FF229FBF"/>
      <color rgb="FFFFEBE1"/>
      <color rgb="FFF8F8F8"/>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Grafieken!$C$2</c:f>
              <c:strCache>
                <c:ptCount val="1"/>
                <c:pt idx="0">
                  <c:v>Totale ontvangsten</c:v>
                </c:pt>
              </c:strCache>
            </c:strRef>
          </c:tx>
          <c:spPr>
            <a:solidFill>
              <a:srgbClr val="FF6418"/>
            </a:solidFill>
            <a:ln>
              <a:noFill/>
            </a:ln>
            <a:effectLst/>
          </c:spPr>
          <c:invertIfNegative val="0"/>
          <c:cat>
            <c:numRef>
              <c:f>Grafieken!$H$7</c:f>
              <c:numCache>
                <c:formatCode>General</c:formatCode>
                <c:ptCount val="1"/>
              </c:numCache>
            </c:numRef>
          </c:cat>
          <c:val>
            <c:numRef>
              <c:f>Grafieken!$C$3</c:f>
              <c:numCache>
                <c:formatCode>"€"\ #,##0</c:formatCode>
                <c:ptCount val="1"/>
                <c:pt idx="0">
                  <c:v>0</c:v>
                </c:pt>
              </c:numCache>
            </c:numRef>
          </c:val>
          <c:extLst>
            <c:ext xmlns:c16="http://schemas.microsoft.com/office/drawing/2014/chart" uri="{C3380CC4-5D6E-409C-BE32-E72D297353CC}">
              <c16:uniqueId val="{00000000-ECB8-400E-8221-BF9F2F4A0255}"/>
            </c:ext>
          </c:extLst>
        </c:ser>
        <c:ser>
          <c:idx val="1"/>
          <c:order val="1"/>
          <c:tx>
            <c:strRef>
              <c:f>Grafieken!$C$5</c:f>
              <c:strCache>
                <c:ptCount val="1"/>
                <c:pt idx="0">
                  <c:v>Totale uitgaven</c:v>
                </c:pt>
              </c:strCache>
            </c:strRef>
          </c:tx>
          <c:spPr>
            <a:solidFill>
              <a:schemeClr val="accent2"/>
            </a:solidFill>
            <a:ln>
              <a:noFill/>
            </a:ln>
            <a:effectLst/>
          </c:spPr>
          <c:invertIfNegative val="0"/>
          <c:dPt>
            <c:idx val="0"/>
            <c:invertIfNegative val="0"/>
            <c:bubble3D val="0"/>
            <c:spPr>
              <a:solidFill>
                <a:srgbClr val="229FBF"/>
              </a:solidFill>
              <a:ln>
                <a:noFill/>
              </a:ln>
              <a:effectLst/>
            </c:spPr>
            <c:extLst>
              <c:ext xmlns:c16="http://schemas.microsoft.com/office/drawing/2014/chart" uri="{C3380CC4-5D6E-409C-BE32-E72D297353CC}">
                <c16:uniqueId val="{00000003-ECB8-400E-8221-BF9F2F4A0255}"/>
              </c:ext>
            </c:extLst>
          </c:dPt>
          <c:cat>
            <c:numRef>
              <c:f>Grafieken!$H$7</c:f>
              <c:numCache>
                <c:formatCode>General</c:formatCode>
                <c:ptCount val="1"/>
              </c:numCache>
            </c:numRef>
          </c:cat>
          <c:val>
            <c:numRef>
              <c:f>Grafieken!$C$6</c:f>
              <c:numCache>
                <c:formatCode>"€"\ #,##0</c:formatCode>
                <c:ptCount val="1"/>
                <c:pt idx="0">
                  <c:v>0</c:v>
                </c:pt>
              </c:numCache>
            </c:numRef>
          </c:val>
          <c:extLst>
            <c:ext xmlns:c16="http://schemas.microsoft.com/office/drawing/2014/chart" uri="{C3380CC4-5D6E-409C-BE32-E72D297353CC}">
              <c16:uniqueId val="{00000001-ECB8-400E-8221-BF9F2F4A0255}"/>
            </c:ext>
          </c:extLst>
        </c:ser>
        <c:ser>
          <c:idx val="2"/>
          <c:order val="2"/>
          <c:tx>
            <c:strRef>
              <c:f>Grafieken!$C$9</c:f>
              <c:strCache>
                <c:ptCount val="1"/>
                <c:pt idx="0">
                  <c:v>Ondernemersbeloning</c:v>
                </c:pt>
              </c:strCache>
            </c:strRef>
          </c:tx>
          <c:spPr>
            <a:solidFill>
              <a:schemeClr val="accent6"/>
            </a:solidFill>
            <a:ln>
              <a:noFill/>
            </a:ln>
            <a:effectLst/>
          </c:spPr>
          <c:invertIfNegative val="0"/>
          <c:cat>
            <c:numRef>
              <c:f>Grafieken!$H$7</c:f>
              <c:numCache>
                <c:formatCode>General</c:formatCode>
                <c:ptCount val="1"/>
              </c:numCache>
            </c:numRef>
          </c:cat>
          <c:val>
            <c:numRef>
              <c:f>Grafieken!$C$10</c:f>
              <c:numCache>
                <c:formatCode>"€"\ #,##0</c:formatCode>
                <c:ptCount val="1"/>
                <c:pt idx="0">
                  <c:v>0</c:v>
                </c:pt>
              </c:numCache>
            </c:numRef>
          </c:val>
          <c:extLst>
            <c:ext xmlns:c16="http://schemas.microsoft.com/office/drawing/2014/chart" uri="{C3380CC4-5D6E-409C-BE32-E72D297353CC}">
              <c16:uniqueId val="{00000002-ECB8-400E-8221-BF9F2F4A0255}"/>
            </c:ext>
          </c:extLst>
        </c:ser>
        <c:dLbls>
          <c:showLegendKey val="0"/>
          <c:showVal val="0"/>
          <c:showCatName val="0"/>
          <c:showSerName val="0"/>
          <c:showPercent val="0"/>
          <c:showBubbleSize val="0"/>
        </c:dLbls>
        <c:gapWidth val="219"/>
        <c:overlap val="-27"/>
        <c:axId val="374213248"/>
        <c:axId val="374213608"/>
      </c:barChart>
      <c:catAx>
        <c:axId val="374213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74213608"/>
        <c:crosses val="autoZero"/>
        <c:auto val="1"/>
        <c:lblAlgn val="ctr"/>
        <c:lblOffset val="100"/>
        <c:noMultiLvlLbl val="0"/>
      </c:catAx>
      <c:valAx>
        <c:axId val="374213608"/>
        <c:scaling>
          <c:orientation val="minMax"/>
        </c:scaling>
        <c:delete val="0"/>
        <c:axPos val="l"/>
        <c:majorGridlines>
          <c:spPr>
            <a:ln w="9525" cap="flat" cmpd="sng" algn="ctr">
              <a:solidFill>
                <a:schemeClr val="tx1">
                  <a:lumMod val="15000"/>
                  <a:lumOff val="85000"/>
                </a:schemeClr>
              </a:solidFill>
              <a:round/>
            </a:ln>
            <a:effectLst/>
          </c:spPr>
        </c:majorGridlines>
        <c:numFmt formatCode="&quot;€&quot;\ #,##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74213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FF6418"/>
              </a:solidFill>
              <a:ln w="19050">
                <a:solidFill>
                  <a:schemeClr val="lt1"/>
                </a:solidFill>
              </a:ln>
              <a:effectLst/>
            </c:spPr>
            <c:extLst>
              <c:ext xmlns:c16="http://schemas.microsoft.com/office/drawing/2014/chart" uri="{C3380CC4-5D6E-409C-BE32-E72D297353CC}">
                <c16:uniqueId val="{00000002-58A2-4319-B351-0D0ED46DCF07}"/>
              </c:ext>
            </c:extLst>
          </c:dPt>
          <c:dPt>
            <c:idx val="1"/>
            <c:bubble3D val="0"/>
            <c:spPr>
              <a:solidFill>
                <a:srgbClr val="229FBF"/>
              </a:solidFill>
              <a:ln w="19050">
                <a:solidFill>
                  <a:schemeClr val="lt1"/>
                </a:solidFill>
              </a:ln>
              <a:effectLst/>
            </c:spPr>
            <c:extLst>
              <c:ext xmlns:c16="http://schemas.microsoft.com/office/drawing/2014/chart" uri="{C3380CC4-5D6E-409C-BE32-E72D297353CC}">
                <c16:uniqueId val="{00000001-58A2-4319-B351-0D0ED46DCF07}"/>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3-58A2-4319-B351-0D0ED46DCF0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(Grafieken!$O$2,Grafieken!$O$5,Grafieken!$O$9)</c:f>
              <c:strCache>
                <c:ptCount val="3"/>
                <c:pt idx="0">
                  <c:v>Inbreng Spaargeld</c:v>
                </c:pt>
                <c:pt idx="1">
                  <c:v>Leningen</c:v>
                </c:pt>
                <c:pt idx="2">
                  <c:v>Overige financiering</c:v>
                </c:pt>
              </c:strCache>
            </c:strRef>
          </c:cat>
          <c:val>
            <c:numRef>
              <c:f>(Grafieken!$O$3,Grafieken!$O$6,Grafieken!$O$10)</c:f>
              <c:numCache>
                <c:formatCode>"€"\ #,##0</c:formatCode>
                <c:ptCount val="3"/>
                <c:pt idx="0">
                  <c:v>0</c:v>
                </c:pt>
                <c:pt idx="1">
                  <c:v>0</c:v>
                </c:pt>
                <c:pt idx="2">
                  <c:v>0</c:v>
                </c:pt>
              </c:numCache>
            </c:numRef>
          </c:val>
          <c:extLst>
            <c:ext xmlns:c16="http://schemas.microsoft.com/office/drawing/2014/chart" uri="{C3380CC4-5D6E-409C-BE32-E72D297353CC}">
              <c16:uniqueId val="{00000000-58A2-4319-B351-0D0ED46DCF0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22</xdr:col>
      <xdr:colOff>552450</xdr:colOff>
      <xdr:row>0</xdr:row>
      <xdr:rowOff>190500</xdr:rowOff>
    </xdr:from>
    <xdr:to>
      <xdr:col>28</xdr:col>
      <xdr:colOff>924980</xdr:colOff>
      <xdr:row>4</xdr:row>
      <xdr:rowOff>74458</xdr:rowOff>
    </xdr:to>
    <xdr:pic>
      <xdr:nvPicPr>
        <xdr:cNvPr id="3" name="Afbeelding 2">
          <a:extLst>
            <a:ext uri="{FF2B5EF4-FFF2-40B4-BE49-F238E27FC236}">
              <a16:creationId xmlns:a16="http://schemas.microsoft.com/office/drawing/2014/main" id="{C5464657-446F-586B-166E-EE52C45DF7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53975" y="190500"/>
          <a:ext cx="3420530" cy="693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1</xdr:row>
      <xdr:rowOff>38100</xdr:rowOff>
    </xdr:from>
    <xdr:to>
      <xdr:col>11</xdr:col>
      <xdr:colOff>514350</xdr:colOff>
      <xdr:row>15</xdr:row>
      <xdr:rowOff>114300</xdr:rowOff>
    </xdr:to>
    <xdr:graphicFrame macro="">
      <xdr:nvGraphicFramePr>
        <xdr:cNvPr id="2" name="Grafiek 1">
          <a:extLst>
            <a:ext uri="{FF2B5EF4-FFF2-40B4-BE49-F238E27FC236}">
              <a16:creationId xmlns:a16="http://schemas.microsoft.com/office/drawing/2014/main" id="{25B4E0BD-5CE9-A68D-079A-D4C8555676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476250</xdr:colOff>
      <xdr:row>1</xdr:row>
      <xdr:rowOff>23812</xdr:rowOff>
    </xdr:from>
    <xdr:to>
      <xdr:col>24</xdr:col>
      <xdr:colOff>171450</xdr:colOff>
      <xdr:row>15</xdr:row>
      <xdr:rowOff>100012</xdr:rowOff>
    </xdr:to>
    <xdr:graphicFrame macro="">
      <xdr:nvGraphicFramePr>
        <xdr:cNvPr id="3" name="Grafiek 2">
          <a:extLst>
            <a:ext uri="{FF2B5EF4-FFF2-40B4-BE49-F238E27FC236}">
              <a16:creationId xmlns:a16="http://schemas.microsoft.com/office/drawing/2014/main" id="{63ABE35F-DEDF-F2D6-BBE5-DC4D0B22EB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0A284-D7F5-41BD-92C1-9C096FABE14B}">
  <sheetPr>
    <tabColor rgb="FF229FBF"/>
  </sheetPr>
  <dimension ref="A1:AN245"/>
  <sheetViews>
    <sheetView tabSelected="1" zoomScaleNormal="100" workbookViewId="0">
      <pane ySplit="15" topLeftCell="A16" activePane="bottomLeft" state="frozen"/>
      <selection pane="bottomLeft" activeCell="B11" sqref="B11"/>
    </sheetView>
  </sheetViews>
  <sheetFormatPr defaultRowHeight="15" x14ac:dyDescent="0.25"/>
  <cols>
    <col min="1" max="1" width="41.42578125" customWidth="1"/>
    <col min="2" max="2" width="14.85546875" style="8" customWidth="1"/>
    <col min="3" max="3" width="11.42578125" bestFit="1" customWidth="1"/>
    <col min="4" max="4" width="1.42578125" style="8" customWidth="1"/>
    <col min="5" max="5" width="11.140625" bestFit="1" customWidth="1"/>
    <col min="6" max="6" width="1.42578125" style="8" customWidth="1"/>
    <col min="7" max="7" width="12" bestFit="1" customWidth="1"/>
    <col min="8" max="8" width="1.42578125" style="8" customWidth="1"/>
    <col min="9" max="9" width="12" bestFit="1" customWidth="1"/>
    <col min="10" max="10" width="0.7109375" style="8" customWidth="1"/>
    <col min="11" max="11" width="12" bestFit="1" customWidth="1"/>
    <col min="12" max="12" width="1.42578125" style="8" customWidth="1"/>
    <col min="13" max="13" width="12" bestFit="1" customWidth="1"/>
    <col min="14" max="14" width="1.140625" style="8" customWidth="1"/>
    <col min="15" max="15" width="12" bestFit="1" customWidth="1"/>
    <col min="16" max="16" width="1.140625" style="8" customWidth="1"/>
    <col min="17" max="17" width="12" bestFit="1" customWidth="1"/>
    <col min="18" max="18" width="1.42578125" style="8" customWidth="1"/>
    <col min="19" max="19" width="12.28515625" bestFit="1" customWidth="1"/>
    <col min="20" max="20" width="1.42578125" style="8" customWidth="1"/>
    <col min="21" max="21" width="12" bestFit="1" customWidth="1"/>
    <col min="22" max="22" width="1.140625" style="8" customWidth="1"/>
    <col min="23" max="23" width="12" bestFit="1" customWidth="1"/>
    <col min="24" max="24" width="1.140625" style="8" customWidth="1"/>
    <col min="25" max="25" width="12.5703125" bestFit="1" customWidth="1"/>
    <col min="26" max="26" width="1.42578125" style="8" customWidth="1"/>
    <col min="27" max="27" width="12.5703125" bestFit="1" customWidth="1"/>
    <col min="28" max="28" width="6" style="8" bestFit="1" customWidth="1"/>
    <col min="29" max="29" width="14" style="101" customWidth="1"/>
    <col min="30" max="30" width="12.42578125" bestFit="1" customWidth="1"/>
  </cols>
  <sheetData>
    <row r="1" spans="1:40" s="8" customFormat="1" ht="26.25" x14ac:dyDescent="0.4">
      <c r="A1" s="7" t="s">
        <v>66</v>
      </c>
      <c r="AC1" s="9"/>
    </row>
    <row r="2" spans="1:40" s="8" customFormat="1" ht="7.5" customHeight="1" x14ac:dyDescent="0.4">
      <c r="A2" s="10"/>
      <c r="AC2" s="9"/>
    </row>
    <row r="3" spans="1:40" s="12" customFormat="1" x14ac:dyDescent="0.25">
      <c r="A3" s="11" t="s">
        <v>52</v>
      </c>
      <c r="AC3" s="13"/>
    </row>
    <row r="4" spans="1:40" s="8" customFormat="1" x14ac:dyDescent="0.25">
      <c r="A4" s="8" t="s">
        <v>79</v>
      </c>
      <c r="AC4" s="9"/>
    </row>
    <row r="5" spans="1:40" s="8" customFormat="1" x14ac:dyDescent="0.25">
      <c r="A5" s="8" t="s">
        <v>85</v>
      </c>
      <c r="AC5" s="9"/>
    </row>
    <row r="6" spans="1:40" s="8" customFormat="1" x14ac:dyDescent="0.25">
      <c r="A6" s="8" t="s">
        <v>87</v>
      </c>
      <c r="AC6" s="9"/>
    </row>
    <row r="7" spans="1:40" s="8" customFormat="1" x14ac:dyDescent="0.25">
      <c r="A7" s="8" t="s">
        <v>88</v>
      </c>
      <c r="AC7" s="9"/>
    </row>
    <row r="8" spans="1:40" s="8" customFormat="1" x14ac:dyDescent="0.25">
      <c r="A8" s="8" t="s">
        <v>86</v>
      </c>
      <c r="AC8" s="9"/>
    </row>
    <row r="9" spans="1:40" s="8" customFormat="1" ht="5.25" customHeight="1" thickBot="1" x14ac:dyDescent="0.3">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row>
    <row r="10" spans="1:40" s="8" customFormat="1" x14ac:dyDescent="0.25">
      <c r="B10" s="120" t="s">
        <v>89</v>
      </c>
      <c r="AC10" s="9"/>
    </row>
    <row r="11" spans="1:40" s="8" customFormat="1" x14ac:dyDescent="0.25">
      <c r="A11" s="14" t="s">
        <v>84</v>
      </c>
      <c r="B11" s="121"/>
      <c r="AC11" s="9"/>
    </row>
    <row r="12" spans="1:40" s="8" customFormat="1" x14ac:dyDescent="0.25">
      <c r="A12" s="14"/>
      <c r="AC12" s="9"/>
    </row>
    <row r="13" spans="1:40" s="16" customFormat="1" ht="18.75" x14ac:dyDescent="0.3">
      <c r="A13" s="14"/>
      <c r="B13" s="17"/>
      <c r="C13" s="18" t="s">
        <v>32</v>
      </c>
      <c r="D13" s="18"/>
      <c r="E13" s="18" t="s">
        <v>2</v>
      </c>
      <c r="F13" s="18"/>
      <c r="G13" s="18" t="s">
        <v>3</v>
      </c>
      <c r="H13" s="18"/>
      <c r="I13" s="18" t="s">
        <v>4</v>
      </c>
      <c r="J13" s="18"/>
      <c r="K13" s="18" t="s">
        <v>14</v>
      </c>
      <c r="L13" s="18"/>
      <c r="M13" s="18" t="s">
        <v>15</v>
      </c>
      <c r="N13" s="18"/>
      <c r="O13" s="18" t="s">
        <v>16</v>
      </c>
      <c r="P13" s="18"/>
      <c r="Q13" s="18" t="s">
        <v>17</v>
      </c>
      <c r="R13" s="18"/>
      <c r="S13" s="18" t="s">
        <v>25</v>
      </c>
      <c r="T13" s="18"/>
      <c r="U13" s="18" t="s">
        <v>18</v>
      </c>
      <c r="V13" s="18"/>
      <c r="W13" s="18" t="s">
        <v>19</v>
      </c>
      <c r="X13" s="18"/>
      <c r="Y13" s="18" t="s">
        <v>20</v>
      </c>
      <c r="Z13" s="18"/>
      <c r="AA13" s="18" t="s">
        <v>21</v>
      </c>
      <c r="AB13" s="19"/>
      <c r="AD13" s="17"/>
      <c r="AE13" s="14"/>
      <c r="AF13" s="14"/>
      <c r="AG13" s="14"/>
      <c r="AH13" s="14"/>
      <c r="AI13" s="14"/>
      <c r="AJ13" s="14"/>
      <c r="AK13" s="14"/>
      <c r="AL13" s="14"/>
      <c r="AM13" s="14"/>
      <c r="AN13" s="14"/>
    </row>
    <row r="14" spans="1:40" s="16" customFormat="1" ht="18.75" x14ac:dyDescent="0.3">
      <c r="A14" s="14"/>
      <c r="B14" s="17"/>
      <c r="C14" s="18"/>
      <c r="D14" s="18"/>
      <c r="E14" s="104"/>
      <c r="F14" s="103"/>
      <c r="G14" s="104"/>
      <c r="H14" s="103"/>
      <c r="I14" s="104"/>
      <c r="J14" s="103"/>
      <c r="K14" s="104"/>
      <c r="L14" s="103"/>
      <c r="M14" s="104"/>
      <c r="N14" s="103"/>
      <c r="O14" s="104"/>
      <c r="P14" s="103"/>
      <c r="Q14" s="104"/>
      <c r="R14" s="103"/>
      <c r="S14" s="104"/>
      <c r="T14" s="103"/>
      <c r="U14" s="104"/>
      <c r="V14" s="103"/>
      <c r="W14" s="104"/>
      <c r="X14" s="103"/>
      <c r="Y14" s="104"/>
      <c r="Z14" s="103"/>
      <c r="AA14" s="104"/>
      <c r="AB14" s="19"/>
      <c r="AC14" s="109"/>
      <c r="AD14" s="17"/>
      <c r="AE14" s="14"/>
      <c r="AF14" s="14"/>
      <c r="AG14" s="14"/>
      <c r="AH14" s="14"/>
      <c r="AI14" s="14"/>
      <c r="AJ14" s="14"/>
      <c r="AK14" s="14"/>
      <c r="AL14" s="14"/>
      <c r="AM14" s="14"/>
      <c r="AN14" s="14"/>
    </row>
    <row r="15" spans="1:40" x14ac:dyDescent="0.25">
      <c r="A15" s="8"/>
      <c r="B15" s="21"/>
      <c r="C15" s="8"/>
      <c r="AC15" s="9"/>
      <c r="AD15" s="8"/>
      <c r="AE15" s="8"/>
      <c r="AF15" s="8"/>
      <c r="AG15" s="8"/>
      <c r="AH15" s="8"/>
      <c r="AI15" s="8"/>
      <c r="AJ15" s="8"/>
      <c r="AK15" s="8"/>
      <c r="AL15" s="8"/>
      <c r="AM15" s="8"/>
      <c r="AN15" s="8"/>
    </row>
    <row r="16" spans="1:40" ht="15.75" thickBot="1" x14ac:dyDescent="0.3">
      <c r="A16" s="8"/>
      <c r="B16" s="21"/>
      <c r="C16" s="8"/>
      <c r="E16" s="8"/>
      <c r="G16" s="8"/>
      <c r="I16" s="8"/>
      <c r="K16" s="8"/>
      <c r="M16" s="8"/>
      <c r="O16" s="8"/>
      <c r="Q16" s="8"/>
      <c r="S16" s="8"/>
      <c r="U16" s="8"/>
      <c r="W16" s="8"/>
      <c r="Y16" s="8"/>
      <c r="AA16" s="8"/>
      <c r="AC16" s="9"/>
      <c r="AD16" s="8"/>
      <c r="AE16" s="8"/>
      <c r="AF16" s="8"/>
      <c r="AG16" s="8"/>
      <c r="AH16" s="8"/>
      <c r="AI16" s="8"/>
      <c r="AJ16" s="8"/>
      <c r="AK16" s="8"/>
      <c r="AL16" s="8"/>
      <c r="AM16" s="8"/>
      <c r="AN16" s="8"/>
    </row>
    <row r="17" spans="1:40" ht="19.5" thickBot="1" x14ac:dyDescent="0.35">
      <c r="A17" s="110" t="s">
        <v>73</v>
      </c>
      <c r="B17" s="25">
        <v>0</v>
      </c>
      <c r="C17" s="28"/>
      <c r="D17" s="26"/>
      <c r="E17" s="27">
        <f t="shared" ref="E17" si="0">C138</f>
        <v>0</v>
      </c>
      <c r="F17" s="28"/>
      <c r="G17" s="27">
        <f>E138</f>
        <v>0</v>
      </c>
      <c r="H17" s="27"/>
      <c r="I17" s="27">
        <f>G138</f>
        <v>0</v>
      </c>
      <c r="J17" s="27"/>
      <c r="K17" s="27">
        <f>I138</f>
        <v>0</v>
      </c>
      <c r="L17" s="27"/>
      <c r="M17" s="27">
        <f>K138</f>
        <v>0</v>
      </c>
      <c r="N17" s="27"/>
      <c r="O17" s="27">
        <f>M138</f>
        <v>0</v>
      </c>
      <c r="P17" s="27"/>
      <c r="Q17" s="27">
        <f>O138</f>
        <v>0</v>
      </c>
      <c r="R17" s="27"/>
      <c r="S17" s="27">
        <f>Q138</f>
        <v>0</v>
      </c>
      <c r="T17" s="27"/>
      <c r="U17" s="27">
        <f>S138</f>
        <v>0</v>
      </c>
      <c r="V17" s="27"/>
      <c r="W17" s="27">
        <f>U138</f>
        <v>0</v>
      </c>
      <c r="X17" s="27"/>
      <c r="Y17" s="27">
        <f>W138</f>
        <v>0</v>
      </c>
      <c r="Z17" s="27"/>
      <c r="AA17" s="27">
        <f>Y138</f>
        <v>0</v>
      </c>
      <c r="AB17" s="29"/>
      <c r="AC17" s="9"/>
      <c r="AD17" s="8"/>
      <c r="AE17" s="8"/>
      <c r="AF17" s="8"/>
      <c r="AG17" s="8"/>
      <c r="AH17" s="8"/>
      <c r="AI17" s="8"/>
      <c r="AJ17" s="8"/>
      <c r="AK17" s="8"/>
      <c r="AL17" s="8"/>
      <c r="AM17" s="8"/>
      <c r="AN17" s="8"/>
    </row>
    <row r="18" spans="1:40" ht="18.75" x14ac:dyDescent="0.3">
      <c r="A18" s="30"/>
      <c r="B18" s="31"/>
      <c r="C18" s="32"/>
      <c r="D18" s="32"/>
      <c r="E18" s="33"/>
      <c r="F18" s="34"/>
      <c r="G18" s="33"/>
      <c r="H18" s="33"/>
      <c r="I18" s="33"/>
      <c r="J18" s="33"/>
      <c r="K18" s="33"/>
      <c r="L18" s="33"/>
      <c r="M18" s="33"/>
      <c r="N18" s="33"/>
      <c r="O18" s="33"/>
      <c r="P18" s="33"/>
      <c r="Q18" s="33"/>
      <c r="R18" s="33"/>
      <c r="S18" s="33"/>
      <c r="T18" s="33"/>
      <c r="U18" s="33"/>
      <c r="V18" s="33"/>
      <c r="W18" s="33"/>
      <c r="X18" s="33"/>
      <c r="Y18" s="33"/>
      <c r="Z18" s="33"/>
      <c r="AA18" s="33"/>
      <c r="AB18" s="29"/>
      <c r="AC18" s="9"/>
      <c r="AD18" s="8"/>
      <c r="AE18" s="8"/>
      <c r="AF18" s="8"/>
      <c r="AG18" s="8"/>
      <c r="AH18" s="8"/>
      <c r="AI18" s="8"/>
      <c r="AJ18" s="8"/>
      <c r="AK18" s="8"/>
      <c r="AL18" s="8"/>
      <c r="AM18" s="8"/>
      <c r="AN18" s="8"/>
    </row>
    <row r="19" spans="1:40" ht="15.75" thickBot="1" x14ac:dyDescent="0.3">
      <c r="A19" s="8"/>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6"/>
      <c r="AC19" s="9"/>
      <c r="AD19" s="8"/>
      <c r="AE19" s="8"/>
      <c r="AF19" s="8"/>
      <c r="AG19" s="8"/>
      <c r="AH19" s="8"/>
      <c r="AI19" s="8"/>
      <c r="AJ19" s="8"/>
      <c r="AK19" s="8"/>
      <c r="AL19" s="8"/>
      <c r="AM19" s="8"/>
      <c r="AN19" s="8"/>
    </row>
    <row r="20" spans="1:40" ht="24" thickBot="1" x14ac:dyDescent="0.4">
      <c r="A20" s="37" t="s">
        <v>42</v>
      </c>
      <c r="B20" s="38"/>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40"/>
      <c r="AC20" s="20" t="s">
        <v>1</v>
      </c>
      <c r="AD20" s="8"/>
      <c r="AE20" s="8"/>
      <c r="AF20" s="8"/>
      <c r="AG20" s="8"/>
      <c r="AH20" s="8"/>
      <c r="AI20" s="8"/>
      <c r="AJ20" s="8"/>
      <c r="AK20" s="8"/>
      <c r="AL20" s="8"/>
      <c r="AM20" s="8"/>
      <c r="AN20" s="8"/>
    </row>
    <row r="21" spans="1:40" x14ac:dyDescent="0.25">
      <c r="A21" s="14"/>
      <c r="C21" s="35"/>
      <c r="D21" s="35"/>
      <c r="E21" s="35"/>
      <c r="F21" s="35"/>
      <c r="G21" s="35"/>
      <c r="H21" s="35"/>
      <c r="I21" s="35"/>
      <c r="J21" s="35"/>
      <c r="K21" s="35"/>
      <c r="L21" s="35"/>
      <c r="M21" s="35"/>
      <c r="N21" s="35"/>
      <c r="O21" s="35"/>
      <c r="P21" s="35"/>
      <c r="Q21" s="35"/>
      <c r="R21" s="35"/>
      <c r="S21" s="35"/>
      <c r="T21" s="35"/>
      <c r="U21" s="41"/>
      <c r="V21" s="35"/>
      <c r="W21" s="35"/>
      <c r="X21" s="35"/>
      <c r="Y21" s="35"/>
      <c r="Z21" s="35"/>
      <c r="AA21" s="35"/>
      <c r="AC21" s="23"/>
      <c r="AD21" s="8"/>
      <c r="AE21" s="8"/>
      <c r="AF21" s="8"/>
      <c r="AG21" s="8"/>
      <c r="AH21" s="8"/>
      <c r="AI21" s="8"/>
      <c r="AJ21" s="8"/>
      <c r="AK21" s="8"/>
      <c r="AL21" s="8"/>
      <c r="AM21" s="8"/>
      <c r="AN21" s="8"/>
    </row>
    <row r="22" spans="1:40" ht="18" customHeight="1" x14ac:dyDescent="0.25">
      <c r="A22" s="42" t="s">
        <v>53</v>
      </c>
      <c r="B22" s="3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22"/>
      <c r="AC22" s="23"/>
      <c r="AD22" s="8"/>
      <c r="AE22" s="8"/>
      <c r="AF22" s="8"/>
      <c r="AG22" s="8"/>
      <c r="AH22" s="8"/>
      <c r="AI22" s="8"/>
      <c r="AJ22" s="8"/>
      <c r="AK22" s="8"/>
      <c r="AL22" s="8"/>
      <c r="AM22" s="8"/>
      <c r="AN22" s="8"/>
    </row>
    <row r="23" spans="1:40" ht="5.25" customHeight="1" x14ac:dyDescent="0.25">
      <c r="A23" s="44"/>
      <c r="B23" s="38"/>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22"/>
      <c r="AC23" s="23"/>
      <c r="AD23" s="8"/>
      <c r="AE23" s="8"/>
      <c r="AF23" s="8"/>
      <c r="AG23" s="8"/>
      <c r="AH23" s="8"/>
      <c r="AI23" s="8"/>
      <c r="AJ23" s="8"/>
      <c r="AK23" s="8"/>
      <c r="AL23" s="8"/>
      <c r="AM23" s="8"/>
      <c r="AN23" s="8"/>
    </row>
    <row r="24" spans="1:40" ht="15" customHeight="1" x14ac:dyDescent="0.25">
      <c r="A24" s="8" t="s">
        <v>46</v>
      </c>
      <c r="C24" s="3">
        <v>0</v>
      </c>
      <c r="D24" s="4" t="e">
        <f>#REF!+#REF!</f>
        <v>#REF!</v>
      </c>
      <c r="E24" s="3">
        <v>0</v>
      </c>
      <c r="F24" s="4">
        <v>0</v>
      </c>
      <c r="G24" s="3">
        <v>0</v>
      </c>
      <c r="H24" s="4">
        <v>0</v>
      </c>
      <c r="I24" s="3">
        <v>0</v>
      </c>
      <c r="J24" s="4">
        <v>0</v>
      </c>
      <c r="K24" s="3">
        <v>0</v>
      </c>
      <c r="L24" s="4">
        <v>0</v>
      </c>
      <c r="M24" s="3">
        <v>0</v>
      </c>
      <c r="N24" s="4">
        <v>0</v>
      </c>
      <c r="O24" s="3">
        <v>0</v>
      </c>
      <c r="P24" s="4">
        <v>0</v>
      </c>
      <c r="Q24" s="3">
        <v>0</v>
      </c>
      <c r="R24" s="4">
        <v>0</v>
      </c>
      <c r="S24" s="3">
        <v>0</v>
      </c>
      <c r="T24" s="4">
        <v>0</v>
      </c>
      <c r="U24" s="3">
        <v>0</v>
      </c>
      <c r="V24" s="4">
        <v>0</v>
      </c>
      <c r="W24" s="3">
        <v>0</v>
      </c>
      <c r="X24" s="4">
        <v>0</v>
      </c>
      <c r="Y24" s="3">
        <v>0</v>
      </c>
      <c r="Z24" s="4">
        <v>0</v>
      </c>
      <c r="AA24" s="3">
        <v>0</v>
      </c>
      <c r="AB24" s="41"/>
      <c r="AC24" s="45">
        <f>C24+E24+G24+I24+K24+M24+O24+Q24+S24+U24+W24+Y24+AA24</f>
        <v>0</v>
      </c>
      <c r="AD24" s="8"/>
      <c r="AE24" s="8"/>
      <c r="AF24" s="8"/>
      <c r="AG24" s="8"/>
      <c r="AH24" s="8"/>
      <c r="AI24" s="8"/>
      <c r="AJ24" s="8"/>
      <c r="AK24" s="8"/>
      <c r="AL24" s="8"/>
      <c r="AM24" s="8"/>
      <c r="AN24" s="8"/>
    </row>
    <row r="25" spans="1:40" ht="5.25" customHeight="1" x14ac:dyDescent="0.25">
      <c r="A25" s="8"/>
      <c r="C25" s="4"/>
      <c r="D25" s="4"/>
      <c r="E25" s="4"/>
      <c r="F25" s="4"/>
      <c r="G25" s="4"/>
      <c r="H25" s="4"/>
      <c r="I25" s="4"/>
      <c r="J25" s="4"/>
      <c r="K25" s="4"/>
      <c r="L25" s="4"/>
      <c r="M25" s="4"/>
      <c r="N25" s="4"/>
      <c r="O25" s="4"/>
      <c r="P25" s="4"/>
      <c r="Q25" s="4"/>
      <c r="R25" s="4"/>
      <c r="S25" s="4"/>
      <c r="T25" s="4"/>
      <c r="U25" s="4"/>
      <c r="V25" s="4"/>
      <c r="W25" s="4"/>
      <c r="X25" s="4"/>
      <c r="Y25" s="4"/>
      <c r="Z25" s="4"/>
      <c r="AA25" s="4"/>
      <c r="AB25" s="41"/>
      <c r="AC25" s="46"/>
      <c r="AD25" s="8"/>
      <c r="AE25" s="8"/>
      <c r="AF25" s="8"/>
      <c r="AG25" s="8"/>
      <c r="AH25" s="8"/>
      <c r="AI25" s="8"/>
      <c r="AJ25" s="8"/>
      <c r="AK25" s="8"/>
      <c r="AL25" s="8"/>
      <c r="AM25" s="8"/>
      <c r="AN25" s="8"/>
    </row>
    <row r="26" spans="1:40" ht="15" customHeight="1" x14ac:dyDescent="0.25">
      <c r="A26" s="8" t="s">
        <v>27</v>
      </c>
      <c r="C26" s="3">
        <v>0</v>
      </c>
      <c r="D26" s="4" t="e">
        <f>#REF!+#REF!</f>
        <v>#REF!</v>
      </c>
      <c r="E26" s="3">
        <v>0</v>
      </c>
      <c r="F26" s="4">
        <v>0</v>
      </c>
      <c r="G26" s="3">
        <v>0</v>
      </c>
      <c r="H26" s="4">
        <v>0</v>
      </c>
      <c r="I26" s="3">
        <v>0</v>
      </c>
      <c r="J26" s="4">
        <v>0</v>
      </c>
      <c r="K26" s="3">
        <v>0</v>
      </c>
      <c r="L26" s="4">
        <v>0</v>
      </c>
      <c r="M26" s="3">
        <v>0</v>
      </c>
      <c r="N26" s="4">
        <v>0</v>
      </c>
      <c r="O26" s="3">
        <v>0</v>
      </c>
      <c r="P26" s="4">
        <v>0</v>
      </c>
      <c r="Q26" s="3">
        <v>0</v>
      </c>
      <c r="R26" s="4">
        <v>0</v>
      </c>
      <c r="S26" s="3">
        <v>0</v>
      </c>
      <c r="T26" s="4">
        <v>0</v>
      </c>
      <c r="U26" s="3">
        <v>0</v>
      </c>
      <c r="V26" s="4">
        <v>0</v>
      </c>
      <c r="W26" s="3">
        <v>0</v>
      </c>
      <c r="X26" s="4">
        <v>0</v>
      </c>
      <c r="Y26" s="3">
        <v>0</v>
      </c>
      <c r="Z26" s="4">
        <v>0</v>
      </c>
      <c r="AA26" s="3">
        <v>0</v>
      </c>
      <c r="AB26" s="41"/>
      <c r="AC26" s="45">
        <f>C26+E26+G26+I26+K26+M26+O26+Q26+S26+U26+W26+Y26+AA26</f>
        <v>0</v>
      </c>
      <c r="AD26" s="8"/>
      <c r="AE26" s="8"/>
      <c r="AF26" s="8"/>
      <c r="AG26" s="8"/>
      <c r="AH26" s="8"/>
      <c r="AI26" s="8"/>
      <c r="AJ26" s="8"/>
      <c r="AK26" s="8"/>
      <c r="AL26" s="8"/>
      <c r="AM26" s="8"/>
      <c r="AN26" s="8"/>
    </row>
    <row r="27" spans="1:40" ht="5.25" customHeight="1" x14ac:dyDescent="0.25">
      <c r="A27" s="8"/>
      <c r="C27" s="4"/>
      <c r="D27" s="4"/>
      <c r="E27" s="4"/>
      <c r="F27" s="4"/>
      <c r="G27" s="4"/>
      <c r="H27" s="4"/>
      <c r="I27" s="4"/>
      <c r="J27" s="4"/>
      <c r="K27" s="4"/>
      <c r="L27" s="4"/>
      <c r="M27" s="4"/>
      <c r="N27" s="4"/>
      <c r="O27" s="4"/>
      <c r="P27" s="4"/>
      <c r="Q27" s="4"/>
      <c r="R27" s="4"/>
      <c r="S27" s="4"/>
      <c r="T27" s="4"/>
      <c r="U27" s="4"/>
      <c r="V27" s="4"/>
      <c r="W27" s="4"/>
      <c r="X27" s="4"/>
      <c r="Y27" s="4"/>
      <c r="Z27" s="4"/>
      <c r="AA27" s="4"/>
      <c r="AB27" s="41"/>
      <c r="AC27" s="46"/>
      <c r="AD27" s="8"/>
      <c r="AE27" s="8"/>
      <c r="AF27" s="8"/>
      <c r="AG27" s="8"/>
      <c r="AH27" s="8"/>
      <c r="AI27" s="8"/>
      <c r="AJ27" s="8"/>
      <c r="AK27" s="8"/>
      <c r="AL27" s="8"/>
      <c r="AM27" s="8"/>
      <c r="AN27" s="8"/>
    </row>
    <row r="28" spans="1:40" ht="15" customHeight="1" x14ac:dyDescent="0.25">
      <c r="A28" s="8" t="s">
        <v>5</v>
      </c>
      <c r="B28" s="47"/>
      <c r="C28" s="3">
        <v>0</v>
      </c>
      <c r="D28" s="4" t="e">
        <f>#REF!</f>
        <v>#REF!</v>
      </c>
      <c r="E28" s="3">
        <v>0</v>
      </c>
      <c r="F28" s="4">
        <v>0</v>
      </c>
      <c r="G28" s="3">
        <v>0</v>
      </c>
      <c r="H28" s="4">
        <v>0</v>
      </c>
      <c r="I28" s="3">
        <v>0</v>
      </c>
      <c r="J28" s="4">
        <v>0</v>
      </c>
      <c r="K28" s="3">
        <v>0</v>
      </c>
      <c r="L28" s="4">
        <v>0</v>
      </c>
      <c r="M28" s="3">
        <v>0</v>
      </c>
      <c r="N28" s="4">
        <v>0</v>
      </c>
      <c r="O28" s="3">
        <v>0</v>
      </c>
      <c r="P28" s="4">
        <v>0</v>
      </c>
      <c r="Q28" s="3">
        <v>0</v>
      </c>
      <c r="R28" s="4">
        <v>0</v>
      </c>
      <c r="S28" s="3">
        <v>0</v>
      </c>
      <c r="T28" s="4">
        <v>0</v>
      </c>
      <c r="U28" s="3">
        <v>0</v>
      </c>
      <c r="V28" s="4">
        <v>0</v>
      </c>
      <c r="W28" s="3">
        <v>0</v>
      </c>
      <c r="X28" s="4">
        <v>0</v>
      </c>
      <c r="Y28" s="3">
        <v>0</v>
      </c>
      <c r="Z28" s="4">
        <v>0</v>
      </c>
      <c r="AA28" s="3">
        <v>0</v>
      </c>
      <c r="AB28" s="41"/>
      <c r="AC28" s="45">
        <f>C28+E28+G28+I28+K28+M28+O28+Q28+S28+U28+W28+Y28+AA28</f>
        <v>0</v>
      </c>
      <c r="AD28" s="8"/>
      <c r="AE28" s="8"/>
      <c r="AF28" s="8"/>
      <c r="AG28" s="8"/>
      <c r="AH28" s="8"/>
      <c r="AI28" s="8"/>
      <c r="AJ28" s="8"/>
      <c r="AK28" s="8"/>
      <c r="AL28" s="8"/>
      <c r="AM28" s="8"/>
      <c r="AN28" s="8"/>
    </row>
    <row r="29" spans="1:40" ht="5.25" customHeight="1" x14ac:dyDescent="0.25">
      <c r="A29" s="8"/>
      <c r="B29" s="47"/>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6"/>
      <c r="AD29" s="8"/>
      <c r="AE29" s="8"/>
      <c r="AF29" s="8"/>
      <c r="AG29" s="8"/>
      <c r="AH29" s="8"/>
      <c r="AI29" s="8"/>
      <c r="AJ29" s="8"/>
      <c r="AK29" s="8"/>
      <c r="AL29" s="8"/>
      <c r="AM29" s="8"/>
      <c r="AN29" s="8"/>
    </row>
    <row r="30" spans="1:40" x14ac:dyDescent="0.25">
      <c r="A30" s="48" t="s">
        <v>1</v>
      </c>
      <c r="B30" s="49"/>
      <c r="C30" s="50">
        <f>SUM(C24:C28)</f>
        <v>0</v>
      </c>
      <c r="D30" s="51"/>
      <c r="E30" s="50">
        <f>SUM(E24:E28)</f>
        <v>0</v>
      </c>
      <c r="F30" s="51"/>
      <c r="G30" s="50">
        <f t="shared" ref="G30:AA30" si="1">SUM(G24:G28)</f>
        <v>0</v>
      </c>
      <c r="H30" s="51"/>
      <c r="I30" s="50">
        <f t="shared" si="1"/>
        <v>0</v>
      </c>
      <c r="J30" s="51"/>
      <c r="K30" s="50">
        <f t="shared" si="1"/>
        <v>0</v>
      </c>
      <c r="L30" s="51"/>
      <c r="M30" s="50">
        <f t="shared" si="1"/>
        <v>0</v>
      </c>
      <c r="N30" s="51"/>
      <c r="O30" s="50">
        <f t="shared" si="1"/>
        <v>0</v>
      </c>
      <c r="P30" s="51"/>
      <c r="Q30" s="50">
        <f t="shared" si="1"/>
        <v>0</v>
      </c>
      <c r="R30" s="51"/>
      <c r="S30" s="50">
        <f t="shared" si="1"/>
        <v>0</v>
      </c>
      <c r="T30" s="51"/>
      <c r="U30" s="50">
        <f t="shared" si="1"/>
        <v>0</v>
      </c>
      <c r="V30" s="51"/>
      <c r="W30" s="50">
        <f t="shared" si="1"/>
        <v>0</v>
      </c>
      <c r="X30" s="51"/>
      <c r="Y30" s="50">
        <f t="shared" si="1"/>
        <v>0</v>
      </c>
      <c r="Z30" s="51"/>
      <c r="AA30" s="50">
        <f t="shared" si="1"/>
        <v>0</v>
      </c>
      <c r="AB30" s="51"/>
      <c r="AC30" s="45">
        <f>C30+E30+G30+I30+K30+M30+O30+Q30+S30+U30+W30+Y30+AA30</f>
        <v>0</v>
      </c>
      <c r="AD30" s="8"/>
      <c r="AE30" s="8"/>
      <c r="AF30" s="8"/>
      <c r="AG30" s="8"/>
      <c r="AH30" s="8"/>
      <c r="AI30" s="8"/>
      <c r="AJ30" s="8"/>
      <c r="AK30" s="8"/>
      <c r="AL30" s="8"/>
      <c r="AM30" s="8"/>
      <c r="AN30" s="8"/>
    </row>
    <row r="31" spans="1:40" x14ac:dyDescent="0.25">
      <c r="A31" s="8"/>
      <c r="B31" s="47"/>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22"/>
      <c r="AC31" s="52"/>
      <c r="AD31" s="8"/>
      <c r="AE31" s="8"/>
      <c r="AF31" s="8"/>
      <c r="AG31" s="8"/>
      <c r="AH31" s="8"/>
      <c r="AI31" s="8"/>
      <c r="AJ31" s="8"/>
      <c r="AK31" s="8"/>
      <c r="AL31" s="8"/>
      <c r="AM31" s="8"/>
      <c r="AN31" s="8"/>
    </row>
    <row r="32" spans="1:40" x14ac:dyDescent="0.25">
      <c r="A32" s="42" t="s">
        <v>54</v>
      </c>
      <c r="B32" s="47"/>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22"/>
      <c r="AC32" s="52"/>
      <c r="AD32" s="8"/>
      <c r="AE32" s="8"/>
      <c r="AF32" s="8"/>
      <c r="AG32" s="8"/>
      <c r="AH32" s="8"/>
      <c r="AI32" s="8"/>
      <c r="AJ32" s="8"/>
      <c r="AK32" s="8"/>
      <c r="AL32" s="8"/>
      <c r="AM32" s="8"/>
      <c r="AN32" s="8"/>
    </row>
    <row r="33" spans="1:40" ht="5.25" customHeight="1" x14ac:dyDescent="0.25">
      <c r="A33" s="44"/>
      <c r="B33" s="47"/>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22"/>
      <c r="AC33" s="52"/>
      <c r="AD33" s="8"/>
      <c r="AE33" s="8"/>
      <c r="AF33" s="8"/>
      <c r="AG33" s="8"/>
      <c r="AH33" s="8"/>
      <c r="AI33" s="8"/>
      <c r="AJ33" s="8"/>
      <c r="AK33" s="8"/>
      <c r="AL33" s="8"/>
      <c r="AM33" s="8"/>
      <c r="AN33" s="8"/>
    </row>
    <row r="34" spans="1:40" x14ac:dyDescent="0.25">
      <c r="A34" s="8" t="s">
        <v>50</v>
      </c>
      <c r="C34" s="102">
        <v>0</v>
      </c>
      <c r="D34" s="53"/>
      <c r="E34" s="6">
        <v>0</v>
      </c>
      <c r="F34" s="5"/>
      <c r="G34" s="6">
        <v>0</v>
      </c>
      <c r="H34" s="5">
        <v>0</v>
      </c>
      <c r="I34" s="6">
        <v>0</v>
      </c>
      <c r="J34" s="5">
        <v>0</v>
      </c>
      <c r="K34" s="6">
        <v>0</v>
      </c>
      <c r="L34" s="5">
        <v>0</v>
      </c>
      <c r="M34" s="6">
        <v>0</v>
      </c>
      <c r="N34" s="5">
        <v>0</v>
      </c>
      <c r="O34" s="6">
        <v>0</v>
      </c>
      <c r="P34" s="5">
        <v>0</v>
      </c>
      <c r="Q34" s="6">
        <v>0</v>
      </c>
      <c r="R34" s="5">
        <v>0</v>
      </c>
      <c r="S34" s="6">
        <v>0</v>
      </c>
      <c r="T34" s="5">
        <v>0</v>
      </c>
      <c r="U34" s="6">
        <v>0</v>
      </c>
      <c r="V34" s="5">
        <v>0</v>
      </c>
      <c r="W34" s="6">
        <v>0</v>
      </c>
      <c r="X34" s="5">
        <v>0</v>
      </c>
      <c r="Y34" s="6">
        <v>0</v>
      </c>
      <c r="Z34" s="5">
        <v>0</v>
      </c>
      <c r="AA34" s="6">
        <v>0</v>
      </c>
      <c r="AB34" s="54"/>
      <c r="AC34" s="45">
        <f>C34+E34+G34+I34+K34+M34+O34+Q34+S34+U34+W34+Y34+AA34</f>
        <v>0</v>
      </c>
      <c r="AD34" s="8"/>
      <c r="AE34" s="8"/>
      <c r="AF34" s="8"/>
      <c r="AG34" s="8"/>
      <c r="AH34" s="8"/>
      <c r="AI34" s="8"/>
      <c r="AJ34" s="8"/>
      <c r="AK34" s="8"/>
      <c r="AL34" s="8"/>
      <c r="AM34" s="8"/>
      <c r="AN34" s="8"/>
    </row>
    <row r="35" spans="1:40" ht="5.25" customHeight="1" x14ac:dyDescent="0.25">
      <c r="A35" s="8"/>
      <c r="C35" s="102"/>
      <c r="D35" s="53"/>
      <c r="E35" s="5"/>
      <c r="F35" s="5"/>
      <c r="G35" s="5"/>
      <c r="H35" s="5"/>
      <c r="I35" s="5"/>
      <c r="J35" s="5"/>
      <c r="K35" s="5"/>
      <c r="L35" s="5"/>
      <c r="M35" s="5"/>
      <c r="N35" s="5"/>
      <c r="O35" s="5"/>
      <c r="P35" s="5"/>
      <c r="Q35" s="5"/>
      <c r="R35" s="5"/>
      <c r="S35" s="5"/>
      <c r="T35" s="5"/>
      <c r="U35" s="5"/>
      <c r="V35" s="5"/>
      <c r="W35" s="5"/>
      <c r="X35" s="5"/>
      <c r="Y35" s="5"/>
      <c r="Z35" s="5"/>
      <c r="AA35" s="5"/>
      <c r="AB35" s="54"/>
      <c r="AC35" s="46"/>
      <c r="AD35" s="8"/>
      <c r="AE35" s="8"/>
      <c r="AF35" s="8"/>
      <c r="AG35" s="8"/>
      <c r="AH35" s="8"/>
      <c r="AI35" s="8"/>
      <c r="AJ35" s="8"/>
      <c r="AK35" s="8"/>
      <c r="AL35" s="8"/>
      <c r="AM35" s="8"/>
      <c r="AN35" s="8"/>
    </row>
    <row r="36" spans="1:40" x14ac:dyDescent="0.25">
      <c r="A36" s="8" t="s">
        <v>49</v>
      </c>
      <c r="C36" s="102">
        <v>0</v>
      </c>
      <c r="D36" s="53"/>
      <c r="E36" s="6">
        <v>0</v>
      </c>
      <c r="F36" s="5"/>
      <c r="G36" s="6">
        <v>0</v>
      </c>
      <c r="H36" s="5">
        <v>0</v>
      </c>
      <c r="I36" s="6">
        <v>0</v>
      </c>
      <c r="J36" s="5">
        <v>0</v>
      </c>
      <c r="K36" s="6">
        <v>0</v>
      </c>
      <c r="L36" s="5">
        <v>0</v>
      </c>
      <c r="M36" s="6">
        <v>0</v>
      </c>
      <c r="N36" s="5">
        <v>0</v>
      </c>
      <c r="O36" s="6">
        <v>0</v>
      </c>
      <c r="P36" s="5">
        <v>0</v>
      </c>
      <c r="Q36" s="6">
        <v>0</v>
      </c>
      <c r="R36" s="5">
        <v>0</v>
      </c>
      <c r="S36" s="6">
        <v>0</v>
      </c>
      <c r="T36" s="5">
        <v>0</v>
      </c>
      <c r="U36" s="6">
        <v>0</v>
      </c>
      <c r="V36" s="5">
        <v>0</v>
      </c>
      <c r="W36" s="6">
        <v>0</v>
      </c>
      <c r="X36" s="5">
        <v>0</v>
      </c>
      <c r="Y36" s="6">
        <v>0</v>
      </c>
      <c r="Z36" s="5">
        <v>0</v>
      </c>
      <c r="AA36" s="6">
        <v>0</v>
      </c>
      <c r="AB36" s="54"/>
      <c r="AC36" s="45">
        <f>C36+E36+G36+I36+K36+M36+O36+Q36+S36+U36+W36+Y36+AA36</f>
        <v>0</v>
      </c>
      <c r="AD36" s="8"/>
      <c r="AE36" s="8"/>
      <c r="AF36" s="8"/>
      <c r="AG36" s="8"/>
      <c r="AH36" s="8"/>
      <c r="AI36" s="8"/>
      <c r="AJ36" s="8"/>
      <c r="AK36" s="8"/>
      <c r="AL36" s="8"/>
      <c r="AM36" s="8"/>
      <c r="AN36" s="8"/>
    </row>
    <row r="37" spans="1:40" ht="5.25" customHeight="1" x14ac:dyDescent="0.25">
      <c r="A37" s="8"/>
      <c r="C37" s="102"/>
      <c r="D37" s="53"/>
      <c r="E37" s="5"/>
      <c r="F37" s="5"/>
      <c r="G37" s="5"/>
      <c r="H37" s="5"/>
      <c r="I37" s="5"/>
      <c r="J37" s="5"/>
      <c r="K37" s="5"/>
      <c r="L37" s="5"/>
      <c r="M37" s="5"/>
      <c r="N37" s="5"/>
      <c r="O37" s="5"/>
      <c r="P37" s="5"/>
      <c r="Q37" s="5"/>
      <c r="R37" s="5"/>
      <c r="S37" s="5"/>
      <c r="T37" s="5"/>
      <c r="U37" s="5"/>
      <c r="V37" s="5"/>
      <c r="W37" s="5"/>
      <c r="X37" s="5"/>
      <c r="Y37" s="5"/>
      <c r="Z37" s="5"/>
      <c r="AA37" s="5"/>
      <c r="AB37" s="54"/>
      <c r="AC37" s="52"/>
      <c r="AD37" s="8"/>
      <c r="AE37" s="8"/>
      <c r="AF37" s="8"/>
      <c r="AG37" s="8"/>
      <c r="AH37" s="8"/>
      <c r="AI37" s="8"/>
      <c r="AJ37" s="8"/>
      <c r="AK37" s="8"/>
      <c r="AL37" s="8"/>
      <c r="AM37" s="8"/>
      <c r="AN37" s="8"/>
    </row>
    <row r="38" spans="1:40" x14ac:dyDescent="0.25">
      <c r="A38" s="8" t="s">
        <v>51</v>
      </c>
      <c r="C38" s="102">
        <v>0</v>
      </c>
      <c r="D38" s="53"/>
      <c r="E38" s="6">
        <v>0</v>
      </c>
      <c r="F38" s="5"/>
      <c r="G38" s="6">
        <v>0</v>
      </c>
      <c r="H38" s="5">
        <v>0</v>
      </c>
      <c r="I38" s="6">
        <v>0</v>
      </c>
      <c r="J38" s="5">
        <v>0</v>
      </c>
      <c r="K38" s="6">
        <v>0</v>
      </c>
      <c r="L38" s="5">
        <v>0</v>
      </c>
      <c r="M38" s="6">
        <v>0</v>
      </c>
      <c r="N38" s="5">
        <v>0</v>
      </c>
      <c r="O38" s="6">
        <v>0</v>
      </c>
      <c r="P38" s="5">
        <v>0</v>
      </c>
      <c r="Q38" s="6">
        <v>0</v>
      </c>
      <c r="R38" s="5">
        <v>0</v>
      </c>
      <c r="S38" s="6">
        <v>0</v>
      </c>
      <c r="T38" s="5">
        <v>0</v>
      </c>
      <c r="U38" s="6">
        <v>0</v>
      </c>
      <c r="V38" s="5">
        <v>0</v>
      </c>
      <c r="W38" s="6">
        <v>0</v>
      </c>
      <c r="X38" s="5">
        <v>0</v>
      </c>
      <c r="Y38" s="6">
        <v>0</v>
      </c>
      <c r="Z38" s="5">
        <v>0</v>
      </c>
      <c r="AA38" s="6">
        <v>0</v>
      </c>
      <c r="AB38" s="54"/>
      <c r="AC38" s="45">
        <f>C38+E38+G38+I38+K38+M38+O38+Q38+S38+U38+W38+Y38+AA38</f>
        <v>0</v>
      </c>
      <c r="AD38" s="8"/>
      <c r="AE38" s="8"/>
      <c r="AF38" s="8"/>
      <c r="AG38" s="8"/>
      <c r="AH38" s="8"/>
      <c r="AI38" s="8"/>
      <c r="AJ38" s="8"/>
      <c r="AK38" s="8"/>
      <c r="AL38" s="8"/>
      <c r="AM38" s="8"/>
      <c r="AN38" s="8"/>
    </row>
    <row r="39" spans="1:40" ht="5.25" customHeight="1" x14ac:dyDescent="0.25">
      <c r="A39" s="8"/>
      <c r="C39" s="102"/>
      <c r="D39" s="53"/>
      <c r="E39" s="43"/>
      <c r="F39" s="43"/>
      <c r="G39" s="43"/>
      <c r="H39" s="43"/>
      <c r="I39" s="43"/>
      <c r="J39" s="43"/>
      <c r="K39" s="43"/>
      <c r="L39" s="43"/>
      <c r="M39" s="43"/>
      <c r="N39" s="43"/>
      <c r="O39" s="43"/>
      <c r="P39" s="43"/>
      <c r="Q39" s="43"/>
      <c r="R39" s="43"/>
      <c r="S39" s="43"/>
      <c r="T39" s="43"/>
      <c r="U39" s="43"/>
      <c r="V39" s="43"/>
      <c r="W39" s="43"/>
      <c r="X39" s="43"/>
      <c r="Y39" s="43"/>
      <c r="Z39" s="43"/>
      <c r="AA39" s="43"/>
      <c r="AB39" s="54"/>
      <c r="AC39" s="52"/>
      <c r="AD39" s="8"/>
      <c r="AE39" s="8"/>
      <c r="AF39" s="8"/>
      <c r="AG39" s="8"/>
      <c r="AH39" s="8"/>
      <c r="AI39" s="8"/>
      <c r="AJ39" s="8"/>
      <c r="AK39" s="8"/>
      <c r="AL39" s="8"/>
      <c r="AM39" s="8"/>
      <c r="AN39" s="8"/>
    </row>
    <row r="40" spans="1:40" x14ac:dyDescent="0.25">
      <c r="A40" s="8" t="s">
        <v>12</v>
      </c>
      <c r="C40" s="102">
        <v>0</v>
      </c>
      <c r="D40" s="53"/>
      <c r="E40" s="55">
        <f>(E34/100*21)+(E36/100*9)</f>
        <v>0</v>
      </c>
      <c r="F40" s="43"/>
      <c r="G40" s="55">
        <f t="shared" ref="G40:AA40" si="2">(G34/100*21)+(G36/100*9)</f>
        <v>0</v>
      </c>
      <c r="H40" s="43"/>
      <c r="I40" s="55">
        <f t="shared" si="2"/>
        <v>0</v>
      </c>
      <c r="J40" s="43"/>
      <c r="K40" s="55">
        <f t="shared" si="2"/>
        <v>0</v>
      </c>
      <c r="L40" s="43"/>
      <c r="M40" s="55">
        <f t="shared" si="2"/>
        <v>0</v>
      </c>
      <c r="N40" s="43"/>
      <c r="O40" s="55">
        <f t="shared" si="2"/>
        <v>0</v>
      </c>
      <c r="P40" s="43"/>
      <c r="Q40" s="55">
        <f t="shared" si="2"/>
        <v>0</v>
      </c>
      <c r="R40" s="43"/>
      <c r="S40" s="55">
        <f t="shared" si="2"/>
        <v>0</v>
      </c>
      <c r="T40" s="43">
        <f t="shared" si="2"/>
        <v>0</v>
      </c>
      <c r="U40" s="55">
        <f t="shared" si="2"/>
        <v>0</v>
      </c>
      <c r="V40" s="43"/>
      <c r="W40" s="55">
        <f t="shared" si="2"/>
        <v>0</v>
      </c>
      <c r="X40" s="43"/>
      <c r="Y40" s="55">
        <f t="shared" si="2"/>
        <v>0</v>
      </c>
      <c r="Z40" s="43"/>
      <c r="AA40" s="55">
        <f t="shared" si="2"/>
        <v>0</v>
      </c>
      <c r="AB40" s="56"/>
      <c r="AC40" s="45">
        <f>C40+E40+G40+I40+K40+M40+O40+Q40+S40+U40+W40+Y40+AA40</f>
        <v>0</v>
      </c>
      <c r="AD40" s="8"/>
      <c r="AE40" s="8"/>
      <c r="AF40" s="8"/>
      <c r="AG40" s="8"/>
      <c r="AH40" s="8"/>
      <c r="AI40" s="8"/>
      <c r="AJ40" s="8"/>
      <c r="AK40" s="8"/>
      <c r="AL40" s="8"/>
      <c r="AM40" s="8"/>
      <c r="AN40" s="8"/>
    </row>
    <row r="41" spans="1:40" s="8" customFormat="1" ht="5.25" customHeight="1" x14ac:dyDescent="0.25">
      <c r="C41" s="53"/>
      <c r="D41" s="53"/>
      <c r="E41" s="43"/>
      <c r="F41" s="43"/>
      <c r="G41" s="43"/>
      <c r="H41" s="43"/>
      <c r="I41" s="43"/>
      <c r="J41" s="43"/>
      <c r="K41" s="43"/>
      <c r="L41" s="43"/>
      <c r="M41" s="43"/>
      <c r="N41" s="43"/>
      <c r="O41" s="43"/>
      <c r="P41" s="43"/>
      <c r="Q41" s="43"/>
      <c r="R41" s="43"/>
      <c r="S41" s="43"/>
      <c r="T41" s="43"/>
      <c r="U41" s="43"/>
      <c r="V41" s="43"/>
      <c r="W41" s="43"/>
      <c r="X41" s="43"/>
      <c r="Y41" s="43"/>
      <c r="Z41" s="43"/>
      <c r="AA41" s="43"/>
      <c r="AB41" s="56"/>
      <c r="AC41" s="52"/>
    </row>
    <row r="42" spans="1:40" x14ac:dyDescent="0.25">
      <c r="A42" s="48" t="s">
        <v>1</v>
      </c>
      <c r="B42" s="14"/>
      <c r="C42" s="57">
        <f>SUM(C34:C40)</f>
        <v>0</v>
      </c>
      <c r="D42" s="58"/>
      <c r="E42" s="59">
        <f>SUM(E34:E40)</f>
        <v>0</v>
      </c>
      <c r="F42" s="60">
        <f t="shared" ref="F42:AA42" si="3">SUM(F34:F40)</f>
        <v>0</v>
      </c>
      <c r="G42" s="59">
        <f t="shared" si="3"/>
        <v>0</v>
      </c>
      <c r="H42" s="60">
        <f t="shared" si="3"/>
        <v>0</v>
      </c>
      <c r="I42" s="59">
        <f t="shared" si="3"/>
        <v>0</v>
      </c>
      <c r="J42" s="60">
        <f t="shared" si="3"/>
        <v>0</v>
      </c>
      <c r="K42" s="59">
        <f t="shared" si="3"/>
        <v>0</v>
      </c>
      <c r="L42" s="60">
        <f t="shared" si="3"/>
        <v>0</v>
      </c>
      <c r="M42" s="59">
        <f t="shared" si="3"/>
        <v>0</v>
      </c>
      <c r="N42" s="60">
        <f t="shared" si="3"/>
        <v>0</v>
      </c>
      <c r="O42" s="59">
        <f t="shared" si="3"/>
        <v>0</v>
      </c>
      <c r="P42" s="60">
        <f t="shared" si="3"/>
        <v>0</v>
      </c>
      <c r="Q42" s="59">
        <f t="shared" si="3"/>
        <v>0</v>
      </c>
      <c r="R42" s="60">
        <f t="shared" si="3"/>
        <v>0</v>
      </c>
      <c r="S42" s="59">
        <f t="shared" si="3"/>
        <v>0</v>
      </c>
      <c r="T42" s="60">
        <f t="shared" si="3"/>
        <v>0</v>
      </c>
      <c r="U42" s="59">
        <f t="shared" si="3"/>
        <v>0</v>
      </c>
      <c r="V42" s="60">
        <f t="shared" si="3"/>
        <v>0</v>
      </c>
      <c r="W42" s="59">
        <f t="shared" si="3"/>
        <v>0</v>
      </c>
      <c r="X42" s="60">
        <f t="shared" si="3"/>
        <v>0</v>
      </c>
      <c r="Y42" s="59">
        <f t="shared" si="3"/>
        <v>0</v>
      </c>
      <c r="Z42" s="60">
        <f t="shared" si="3"/>
        <v>0</v>
      </c>
      <c r="AA42" s="59">
        <f t="shared" si="3"/>
        <v>0</v>
      </c>
      <c r="AB42" s="61"/>
      <c r="AC42" s="45">
        <f>C42+E42+G42+I42+K42+M42+O42+Q42+S42+U42+W42+Y42+AA42</f>
        <v>0</v>
      </c>
      <c r="AD42" s="8"/>
      <c r="AE42" s="8"/>
      <c r="AF42" s="8"/>
      <c r="AG42" s="8"/>
      <c r="AH42" s="8"/>
      <c r="AI42" s="8"/>
      <c r="AJ42" s="8"/>
      <c r="AK42" s="8"/>
      <c r="AL42" s="8"/>
      <c r="AM42" s="8"/>
      <c r="AN42" s="8"/>
    </row>
    <row r="43" spans="1:40" ht="15.75" thickBot="1" x14ac:dyDescent="0.3">
      <c r="A43" s="8"/>
      <c r="C43" s="8"/>
      <c r="E43" s="62"/>
      <c r="F43" s="62"/>
      <c r="G43" s="62"/>
      <c r="H43" s="62"/>
      <c r="I43" s="62"/>
      <c r="J43" s="62"/>
      <c r="K43" s="62"/>
      <c r="L43" s="62"/>
      <c r="M43" s="62"/>
      <c r="N43" s="62"/>
      <c r="O43" s="62"/>
      <c r="P43" s="62"/>
      <c r="Q43" s="62"/>
      <c r="R43" s="62"/>
      <c r="S43" s="62"/>
      <c r="T43" s="62"/>
      <c r="U43" s="62"/>
      <c r="V43" s="62"/>
      <c r="W43" s="62"/>
      <c r="X43" s="62"/>
      <c r="Y43" s="62"/>
      <c r="Z43" s="62"/>
      <c r="AA43" s="62"/>
      <c r="AB43" s="62"/>
      <c r="AC43" s="63"/>
      <c r="AD43" s="8"/>
      <c r="AE43" s="8"/>
      <c r="AF43" s="8"/>
      <c r="AG43" s="8"/>
      <c r="AH43" s="8"/>
      <c r="AI43" s="8"/>
      <c r="AJ43" s="8"/>
      <c r="AK43" s="8"/>
      <c r="AL43" s="8"/>
      <c r="AM43" s="8"/>
      <c r="AN43" s="8"/>
    </row>
    <row r="44" spans="1:40" ht="19.5" thickBot="1" x14ac:dyDescent="0.35">
      <c r="A44" s="64" t="s">
        <v>47</v>
      </c>
      <c r="B44" s="65"/>
      <c r="C44" s="66">
        <f>C30+C42</f>
        <v>0</v>
      </c>
      <c r="D44" s="67"/>
      <c r="E44" s="66">
        <f>E30+E42</f>
        <v>0</v>
      </c>
      <c r="F44" s="66"/>
      <c r="G44" s="66">
        <f>G30+G42</f>
        <v>0</v>
      </c>
      <c r="H44" s="66"/>
      <c r="I44" s="66">
        <f>I30+I42</f>
        <v>0</v>
      </c>
      <c r="J44" s="66"/>
      <c r="K44" s="66">
        <f>K30+K42</f>
        <v>0</v>
      </c>
      <c r="L44" s="66"/>
      <c r="M44" s="66">
        <f>M30+M42</f>
        <v>0</v>
      </c>
      <c r="N44" s="66"/>
      <c r="O44" s="66">
        <f>O30+O42</f>
        <v>0</v>
      </c>
      <c r="P44" s="66"/>
      <c r="Q44" s="66">
        <f>Q30+Q42</f>
        <v>0</v>
      </c>
      <c r="R44" s="66"/>
      <c r="S44" s="66">
        <f>S30+S42</f>
        <v>0</v>
      </c>
      <c r="T44" s="66"/>
      <c r="U44" s="66">
        <f>U30+U42</f>
        <v>0</v>
      </c>
      <c r="V44" s="66"/>
      <c r="W44" s="66">
        <f>W30+W42</f>
        <v>0</v>
      </c>
      <c r="X44" s="66"/>
      <c r="Y44" s="66">
        <f>Y30+Y42</f>
        <v>0</v>
      </c>
      <c r="Z44" s="66"/>
      <c r="AA44" s="66">
        <f>AA30+AA42</f>
        <v>0</v>
      </c>
      <c r="AB44" s="33"/>
      <c r="AC44" s="97">
        <f>C44+E44+G44+I44+K44+M44+O44+Q44+S44+U44+W44+Y44+AA44</f>
        <v>0</v>
      </c>
      <c r="AD44" s="8"/>
      <c r="AE44" s="8"/>
      <c r="AF44" s="8"/>
      <c r="AG44" s="8"/>
      <c r="AH44" s="8"/>
      <c r="AI44" s="8"/>
      <c r="AJ44" s="8"/>
      <c r="AK44" s="8"/>
      <c r="AL44" s="8"/>
      <c r="AM44" s="8"/>
      <c r="AN44" s="8"/>
    </row>
    <row r="45" spans="1:40" s="8" customFormat="1" ht="15.75" x14ac:dyDescent="0.25">
      <c r="A45" s="68"/>
      <c r="B45" s="68"/>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70"/>
    </row>
    <row r="46" spans="1:40" ht="15.75" thickBot="1" x14ac:dyDescent="0.3">
      <c r="A46" s="14"/>
      <c r="B46" s="14"/>
      <c r="C46" s="71"/>
      <c r="D46" s="71"/>
      <c r="E46" s="61"/>
      <c r="F46" s="61"/>
      <c r="G46" s="61"/>
      <c r="H46" s="61"/>
      <c r="I46" s="61"/>
      <c r="J46" s="61"/>
      <c r="K46" s="61"/>
      <c r="L46" s="61"/>
      <c r="M46" s="61"/>
      <c r="N46" s="61"/>
      <c r="O46" s="61"/>
      <c r="P46" s="61"/>
      <c r="Q46" s="61"/>
      <c r="R46" s="61"/>
      <c r="S46" s="61"/>
      <c r="T46" s="61"/>
      <c r="U46" s="61"/>
      <c r="V46" s="61"/>
      <c r="W46" s="61"/>
      <c r="X46" s="61"/>
      <c r="Y46" s="61"/>
      <c r="Z46" s="61"/>
      <c r="AA46" s="61"/>
      <c r="AB46" s="61"/>
      <c r="AC46" s="72"/>
      <c r="AD46" s="8"/>
      <c r="AE46" s="8"/>
      <c r="AF46" s="8"/>
      <c r="AG46" s="8"/>
      <c r="AH46" s="8"/>
      <c r="AI46" s="8"/>
      <c r="AJ46" s="8"/>
      <c r="AK46" s="8"/>
      <c r="AL46" s="8"/>
      <c r="AM46" s="8"/>
      <c r="AN46" s="8"/>
    </row>
    <row r="47" spans="1:40" ht="24" thickBot="1" x14ac:dyDescent="0.4">
      <c r="A47" s="37" t="s">
        <v>43</v>
      </c>
      <c r="B47" s="38"/>
      <c r="C47" s="22"/>
      <c r="D47" s="22"/>
      <c r="E47" s="22"/>
      <c r="F47" s="22"/>
      <c r="G47" s="22"/>
      <c r="H47" s="22"/>
      <c r="I47" s="22"/>
      <c r="J47" s="22"/>
      <c r="K47" s="22"/>
      <c r="L47" s="22"/>
      <c r="M47" s="22"/>
      <c r="N47" s="22"/>
      <c r="O47" s="22"/>
      <c r="P47" s="22"/>
      <c r="Q47" s="22"/>
      <c r="R47" s="22"/>
      <c r="S47" s="22"/>
      <c r="T47" s="22"/>
      <c r="U47" s="22"/>
      <c r="V47" s="22"/>
      <c r="W47" s="22"/>
      <c r="X47" s="22"/>
      <c r="Y47" s="73"/>
      <c r="Z47" s="22"/>
      <c r="AA47" s="22"/>
      <c r="AC47" s="20" t="s">
        <v>1</v>
      </c>
      <c r="AD47" s="8"/>
      <c r="AE47" s="8"/>
      <c r="AF47" s="8"/>
      <c r="AG47" s="8"/>
      <c r="AH47" s="8"/>
      <c r="AI47" s="8"/>
      <c r="AJ47" s="8"/>
      <c r="AK47" s="8"/>
      <c r="AL47" s="8"/>
      <c r="AM47" s="8"/>
      <c r="AN47" s="8"/>
    </row>
    <row r="48" spans="1:40" x14ac:dyDescent="0.25">
      <c r="A48" s="14"/>
      <c r="C48" s="22"/>
      <c r="D48" s="22"/>
      <c r="E48" s="22"/>
      <c r="F48" s="22"/>
      <c r="G48" s="22"/>
      <c r="H48" s="22"/>
      <c r="I48" s="56"/>
      <c r="J48" s="56"/>
      <c r="K48" s="22"/>
      <c r="L48" s="22"/>
      <c r="M48" s="22"/>
      <c r="N48" s="22"/>
      <c r="O48" s="22"/>
      <c r="P48" s="22"/>
      <c r="Q48" s="22"/>
      <c r="R48" s="22"/>
      <c r="S48" s="22"/>
      <c r="T48" s="22"/>
      <c r="U48" s="22"/>
      <c r="V48" s="22"/>
      <c r="W48" s="22"/>
      <c r="X48" s="22"/>
      <c r="Y48" s="22"/>
      <c r="Z48" s="22"/>
      <c r="AA48" s="22"/>
      <c r="AC48" s="23"/>
      <c r="AD48" s="8"/>
      <c r="AE48" s="8"/>
      <c r="AF48" s="8"/>
      <c r="AG48" s="8"/>
      <c r="AH48" s="8"/>
      <c r="AI48" s="8"/>
      <c r="AJ48" s="8"/>
      <c r="AK48" s="8"/>
      <c r="AL48" s="8"/>
      <c r="AM48" s="8"/>
      <c r="AN48" s="8"/>
    </row>
    <row r="49" spans="1:40" x14ac:dyDescent="0.25">
      <c r="A49" s="42" t="s">
        <v>55</v>
      </c>
      <c r="B49" s="38"/>
      <c r="C49" s="22"/>
      <c r="D49" s="22"/>
      <c r="E49" s="22"/>
      <c r="F49" s="22"/>
      <c r="G49" s="22"/>
      <c r="H49" s="22"/>
      <c r="I49" s="56"/>
      <c r="J49" s="56"/>
      <c r="K49" s="22"/>
      <c r="L49" s="22"/>
      <c r="M49" s="22"/>
      <c r="N49" s="22"/>
      <c r="O49" s="22"/>
      <c r="P49" s="22"/>
      <c r="Q49" s="22"/>
      <c r="R49" s="22"/>
      <c r="S49" s="22"/>
      <c r="T49" s="22"/>
      <c r="U49" s="22"/>
      <c r="V49" s="22"/>
      <c r="W49" s="22"/>
      <c r="X49" s="22"/>
      <c r="Y49" s="22"/>
      <c r="Z49" s="22"/>
      <c r="AA49" s="22"/>
      <c r="AB49" s="22"/>
      <c r="AC49" s="23"/>
      <c r="AD49" s="8"/>
      <c r="AE49" s="8"/>
      <c r="AF49" s="8"/>
      <c r="AG49" s="8"/>
      <c r="AH49" s="8"/>
      <c r="AI49" s="8"/>
      <c r="AJ49" s="8"/>
      <c r="AK49" s="8"/>
      <c r="AL49" s="8"/>
      <c r="AM49" s="8"/>
      <c r="AN49" s="8"/>
    </row>
    <row r="50" spans="1:40" ht="5.25" customHeight="1" x14ac:dyDescent="0.25">
      <c r="A50" s="44"/>
      <c r="B50" s="38"/>
      <c r="C50" s="22"/>
      <c r="D50" s="22"/>
      <c r="E50" s="22"/>
      <c r="F50" s="22"/>
      <c r="G50" s="22"/>
      <c r="H50" s="22"/>
      <c r="I50" s="56"/>
      <c r="J50" s="56"/>
      <c r="K50" s="22"/>
      <c r="L50" s="22"/>
      <c r="M50" s="22"/>
      <c r="N50" s="22"/>
      <c r="O50" s="22"/>
      <c r="P50" s="22"/>
      <c r="Q50" s="22"/>
      <c r="R50" s="22"/>
      <c r="S50" s="22"/>
      <c r="T50" s="22"/>
      <c r="U50" s="22"/>
      <c r="V50" s="22"/>
      <c r="W50" s="22"/>
      <c r="X50" s="22"/>
      <c r="Y50" s="22"/>
      <c r="Z50" s="22"/>
      <c r="AA50" s="22"/>
      <c r="AB50" s="22"/>
      <c r="AC50" s="74"/>
      <c r="AD50" s="8"/>
      <c r="AE50" s="8"/>
      <c r="AF50" s="8"/>
      <c r="AG50" s="8"/>
      <c r="AH50" s="8"/>
      <c r="AI50" s="8"/>
      <c r="AJ50" s="8"/>
      <c r="AK50" s="8"/>
      <c r="AL50" s="8"/>
      <c r="AM50" s="8"/>
      <c r="AN50" s="8"/>
    </row>
    <row r="51" spans="1:40" x14ac:dyDescent="0.25">
      <c r="A51" s="8" t="s">
        <v>30</v>
      </c>
      <c r="B51" s="38"/>
      <c r="C51" s="6">
        <v>0</v>
      </c>
      <c r="D51" s="5" t="e">
        <f>#REF!</f>
        <v>#REF!</v>
      </c>
      <c r="E51" s="6">
        <v>0</v>
      </c>
      <c r="F51" s="5">
        <v>0</v>
      </c>
      <c r="G51" s="6">
        <v>0</v>
      </c>
      <c r="H51" s="5">
        <v>0</v>
      </c>
      <c r="I51" s="6">
        <v>0</v>
      </c>
      <c r="J51" s="5">
        <v>0</v>
      </c>
      <c r="K51" s="6">
        <v>0</v>
      </c>
      <c r="L51" s="5">
        <v>0</v>
      </c>
      <c r="M51" s="6">
        <v>0</v>
      </c>
      <c r="N51" s="5">
        <v>0</v>
      </c>
      <c r="O51" s="6">
        <v>0</v>
      </c>
      <c r="P51" s="5">
        <v>0</v>
      </c>
      <c r="Q51" s="6">
        <v>0</v>
      </c>
      <c r="R51" s="5">
        <v>0</v>
      </c>
      <c r="S51" s="6">
        <v>0</v>
      </c>
      <c r="T51" s="5">
        <v>0</v>
      </c>
      <c r="U51" s="6">
        <v>0</v>
      </c>
      <c r="V51" s="5">
        <v>0</v>
      </c>
      <c r="W51" s="6">
        <v>0</v>
      </c>
      <c r="X51" s="5">
        <v>0</v>
      </c>
      <c r="Y51" s="6">
        <v>0</v>
      </c>
      <c r="Z51" s="5">
        <v>0</v>
      </c>
      <c r="AA51" s="6">
        <v>0</v>
      </c>
      <c r="AB51" s="22"/>
      <c r="AC51" s="45">
        <f>C51+E51+G51+I51+K51+M51+O51+Q51+S51+U51+W51+Y51+AA51</f>
        <v>0</v>
      </c>
      <c r="AD51" s="8"/>
      <c r="AE51" s="8"/>
      <c r="AF51" s="8"/>
      <c r="AG51" s="8"/>
      <c r="AH51" s="8"/>
      <c r="AI51" s="8"/>
      <c r="AJ51" s="8"/>
      <c r="AK51" s="8"/>
      <c r="AL51" s="8"/>
      <c r="AM51" s="8"/>
      <c r="AN51" s="8"/>
    </row>
    <row r="52" spans="1:40" ht="5.25" customHeight="1" x14ac:dyDescent="0.25">
      <c r="A52" s="8"/>
      <c r="B52" s="38"/>
      <c r="C52" s="5"/>
      <c r="D52" s="5"/>
      <c r="E52" s="5"/>
      <c r="F52" s="5"/>
      <c r="G52" s="5"/>
      <c r="H52" s="5"/>
      <c r="I52" s="5"/>
      <c r="J52" s="5"/>
      <c r="K52" s="5"/>
      <c r="L52" s="5"/>
      <c r="M52" s="5"/>
      <c r="N52" s="5"/>
      <c r="O52" s="5"/>
      <c r="P52" s="5"/>
      <c r="Q52" s="5"/>
      <c r="R52" s="5"/>
      <c r="S52" s="5"/>
      <c r="T52" s="5"/>
      <c r="U52" s="5"/>
      <c r="V52" s="5"/>
      <c r="W52" s="5"/>
      <c r="X52" s="5"/>
      <c r="Y52" s="5"/>
      <c r="Z52" s="5"/>
      <c r="AA52" s="5"/>
      <c r="AB52" s="22"/>
      <c r="AC52" s="52"/>
      <c r="AD52" s="8"/>
      <c r="AE52" s="8"/>
      <c r="AF52" s="8"/>
      <c r="AG52" s="8"/>
      <c r="AH52" s="8"/>
      <c r="AI52" s="8"/>
      <c r="AJ52" s="8"/>
      <c r="AK52" s="8"/>
      <c r="AL52" s="8"/>
      <c r="AM52" s="8"/>
      <c r="AN52" s="8"/>
    </row>
    <row r="53" spans="1:40" x14ac:dyDescent="0.25">
      <c r="A53" s="8" t="s">
        <v>39</v>
      </c>
      <c r="B53" s="38"/>
      <c r="C53" s="6">
        <v>0</v>
      </c>
      <c r="D53" s="5" t="e">
        <f>#REF!</f>
        <v>#REF!</v>
      </c>
      <c r="E53" s="6">
        <v>0</v>
      </c>
      <c r="F53" s="5">
        <v>0</v>
      </c>
      <c r="G53" s="6">
        <v>0</v>
      </c>
      <c r="H53" s="5">
        <v>0</v>
      </c>
      <c r="I53" s="6">
        <v>0</v>
      </c>
      <c r="J53" s="5">
        <v>0</v>
      </c>
      <c r="K53" s="6">
        <v>0</v>
      </c>
      <c r="L53" s="5">
        <v>0</v>
      </c>
      <c r="M53" s="6">
        <v>0</v>
      </c>
      <c r="N53" s="5">
        <v>0</v>
      </c>
      <c r="O53" s="6">
        <v>0</v>
      </c>
      <c r="P53" s="5">
        <v>0</v>
      </c>
      <c r="Q53" s="6">
        <v>0</v>
      </c>
      <c r="R53" s="5">
        <v>0</v>
      </c>
      <c r="S53" s="6">
        <v>0</v>
      </c>
      <c r="T53" s="5">
        <v>0</v>
      </c>
      <c r="U53" s="6">
        <v>0</v>
      </c>
      <c r="V53" s="5">
        <v>0</v>
      </c>
      <c r="W53" s="6">
        <v>0</v>
      </c>
      <c r="X53" s="5">
        <v>0</v>
      </c>
      <c r="Y53" s="6">
        <v>0</v>
      </c>
      <c r="Z53" s="5">
        <v>0</v>
      </c>
      <c r="AA53" s="6">
        <v>0</v>
      </c>
      <c r="AB53" s="22"/>
      <c r="AC53" s="45">
        <f>C53+E53+G53+I53+K53+M53+O53+Q53+S53+U53+W53+Y53+AA53</f>
        <v>0</v>
      </c>
      <c r="AD53" s="8"/>
      <c r="AE53" s="8"/>
      <c r="AF53" s="8"/>
      <c r="AG53" s="8"/>
      <c r="AH53" s="8"/>
      <c r="AI53" s="8"/>
      <c r="AJ53" s="8"/>
      <c r="AK53" s="8"/>
      <c r="AL53" s="8"/>
      <c r="AM53" s="8"/>
      <c r="AN53" s="8"/>
    </row>
    <row r="54" spans="1:40" ht="5.25" customHeight="1" x14ac:dyDescent="0.25">
      <c r="A54" s="8"/>
      <c r="B54" s="38"/>
      <c r="C54" s="5"/>
      <c r="D54" s="5"/>
      <c r="E54" s="5"/>
      <c r="F54" s="5"/>
      <c r="G54" s="5"/>
      <c r="H54" s="5"/>
      <c r="I54" s="5"/>
      <c r="J54" s="5"/>
      <c r="K54" s="5"/>
      <c r="L54" s="5"/>
      <c r="M54" s="5"/>
      <c r="N54" s="5"/>
      <c r="O54" s="5"/>
      <c r="P54" s="5"/>
      <c r="Q54" s="5"/>
      <c r="R54" s="5"/>
      <c r="S54" s="5"/>
      <c r="T54" s="5"/>
      <c r="U54" s="5"/>
      <c r="V54" s="5"/>
      <c r="W54" s="5"/>
      <c r="X54" s="5"/>
      <c r="Y54" s="5"/>
      <c r="Z54" s="5"/>
      <c r="AA54" s="5"/>
      <c r="AB54" s="22"/>
      <c r="AC54" s="52"/>
      <c r="AD54" s="8"/>
      <c r="AE54" s="8"/>
      <c r="AF54" s="8"/>
      <c r="AG54" s="8"/>
      <c r="AH54" s="8"/>
      <c r="AI54" s="8"/>
      <c r="AJ54" s="8"/>
      <c r="AK54" s="8"/>
      <c r="AL54" s="8"/>
      <c r="AM54" s="8"/>
      <c r="AN54" s="8"/>
    </row>
    <row r="55" spans="1:40" x14ac:dyDescent="0.25">
      <c r="A55" s="8" t="s">
        <v>34</v>
      </c>
      <c r="B55" s="38"/>
      <c r="C55" s="6">
        <v>0</v>
      </c>
      <c r="D55" s="5" t="e">
        <f>#REF!</f>
        <v>#REF!</v>
      </c>
      <c r="E55" s="6">
        <v>0</v>
      </c>
      <c r="F55" s="5">
        <v>0</v>
      </c>
      <c r="G55" s="6">
        <v>0</v>
      </c>
      <c r="H55" s="5">
        <v>0</v>
      </c>
      <c r="I55" s="6">
        <v>0</v>
      </c>
      <c r="J55" s="5">
        <v>0</v>
      </c>
      <c r="K55" s="6">
        <v>0</v>
      </c>
      <c r="L55" s="5">
        <v>0</v>
      </c>
      <c r="M55" s="6">
        <v>0</v>
      </c>
      <c r="N55" s="5">
        <v>0</v>
      </c>
      <c r="O55" s="6">
        <v>0</v>
      </c>
      <c r="P55" s="5">
        <v>0</v>
      </c>
      <c r="Q55" s="6">
        <v>0</v>
      </c>
      <c r="R55" s="5">
        <v>0</v>
      </c>
      <c r="S55" s="6">
        <v>0</v>
      </c>
      <c r="T55" s="5">
        <v>0</v>
      </c>
      <c r="U55" s="6">
        <v>0</v>
      </c>
      <c r="V55" s="5">
        <v>0</v>
      </c>
      <c r="W55" s="6">
        <v>0</v>
      </c>
      <c r="X55" s="5">
        <v>0</v>
      </c>
      <c r="Y55" s="6">
        <v>0</v>
      </c>
      <c r="Z55" s="5">
        <v>0</v>
      </c>
      <c r="AA55" s="6">
        <v>0</v>
      </c>
      <c r="AB55" s="22"/>
      <c r="AC55" s="45">
        <f>C55+E55+G55+I55+K55+M55+O55+Q55+S55+U55+W55+Y55+AA55</f>
        <v>0</v>
      </c>
      <c r="AD55" s="8"/>
      <c r="AE55" s="8"/>
      <c r="AF55" s="8"/>
      <c r="AG55" s="8"/>
      <c r="AH55" s="8"/>
      <c r="AI55" s="8"/>
      <c r="AJ55" s="8"/>
      <c r="AK55" s="8"/>
      <c r="AL55" s="8"/>
      <c r="AM55" s="8"/>
      <c r="AN55" s="8"/>
    </row>
    <row r="56" spans="1:40" ht="5.25" customHeight="1" x14ac:dyDescent="0.25">
      <c r="A56" s="8"/>
      <c r="B56" s="38"/>
      <c r="C56" s="5"/>
      <c r="D56" s="5"/>
      <c r="E56" s="5"/>
      <c r="F56" s="5"/>
      <c r="G56" s="5"/>
      <c r="H56" s="5"/>
      <c r="I56" s="5"/>
      <c r="J56" s="5"/>
      <c r="K56" s="5"/>
      <c r="L56" s="5"/>
      <c r="M56" s="5"/>
      <c r="N56" s="5"/>
      <c r="O56" s="5"/>
      <c r="P56" s="5"/>
      <c r="Q56" s="5"/>
      <c r="R56" s="5"/>
      <c r="S56" s="5"/>
      <c r="T56" s="5"/>
      <c r="U56" s="5"/>
      <c r="V56" s="5"/>
      <c r="W56" s="5"/>
      <c r="X56" s="5"/>
      <c r="Y56" s="5"/>
      <c r="Z56" s="5"/>
      <c r="AA56" s="5"/>
      <c r="AB56" s="22"/>
      <c r="AC56" s="52"/>
      <c r="AD56" s="8"/>
      <c r="AE56" s="8"/>
      <c r="AF56" s="8"/>
      <c r="AG56" s="8"/>
      <c r="AH56" s="8"/>
      <c r="AI56" s="8"/>
      <c r="AJ56" s="8"/>
      <c r="AK56" s="8"/>
      <c r="AL56" s="8"/>
      <c r="AM56" s="8"/>
      <c r="AN56" s="8"/>
    </row>
    <row r="57" spans="1:40" x14ac:dyDescent="0.25">
      <c r="A57" s="8" t="s">
        <v>38</v>
      </c>
      <c r="B57" s="38"/>
      <c r="C57" s="6">
        <v>0</v>
      </c>
      <c r="D57" s="5" t="e">
        <f>#REF!</f>
        <v>#REF!</v>
      </c>
      <c r="E57" s="6">
        <v>0</v>
      </c>
      <c r="F57" s="5">
        <v>0</v>
      </c>
      <c r="G57" s="6">
        <v>0</v>
      </c>
      <c r="H57" s="5">
        <v>0</v>
      </c>
      <c r="I57" s="6">
        <v>0</v>
      </c>
      <c r="J57" s="5">
        <v>0</v>
      </c>
      <c r="K57" s="6">
        <v>0</v>
      </c>
      <c r="L57" s="5">
        <v>0</v>
      </c>
      <c r="M57" s="6">
        <v>0</v>
      </c>
      <c r="N57" s="5">
        <v>0</v>
      </c>
      <c r="O57" s="6">
        <v>0</v>
      </c>
      <c r="P57" s="5">
        <v>0</v>
      </c>
      <c r="Q57" s="6">
        <v>0</v>
      </c>
      <c r="R57" s="5">
        <v>0</v>
      </c>
      <c r="S57" s="6">
        <v>0</v>
      </c>
      <c r="T57" s="5">
        <v>0</v>
      </c>
      <c r="U57" s="6">
        <v>0</v>
      </c>
      <c r="V57" s="5">
        <v>0</v>
      </c>
      <c r="W57" s="6">
        <v>0</v>
      </c>
      <c r="X57" s="5">
        <v>0</v>
      </c>
      <c r="Y57" s="6">
        <v>0</v>
      </c>
      <c r="Z57" s="5">
        <v>0</v>
      </c>
      <c r="AA57" s="6">
        <v>0</v>
      </c>
      <c r="AB57" s="22"/>
      <c r="AC57" s="45">
        <f>C57+E57+G57+I57+K57+M57+O57+Q57+S57+U57+W57+Y57+AA57</f>
        <v>0</v>
      </c>
      <c r="AD57" s="8"/>
      <c r="AE57" s="8"/>
      <c r="AF57" s="8"/>
      <c r="AG57" s="8"/>
      <c r="AH57" s="8"/>
      <c r="AI57" s="8"/>
      <c r="AJ57" s="8"/>
      <c r="AK57" s="8"/>
      <c r="AL57" s="8"/>
      <c r="AM57" s="8"/>
      <c r="AN57" s="8"/>
    </row>
    <row r="58" spans="1:40" ht="5.25" customHeight="1" x14ac:dyDescent="0.25">
      <c r="A58" s="8"/>
      <c r="B58" s="38"/>
      <c r="C58" s="5"/>
      <c r="D58" s="5"/>
      <c r="E58" s="5"/>
      <c r="F58" s="5"/>
      <c r="G58" s="5"/>
      <c r="H58" s="5"/>
      <c r="I58" s="5"/>
      <c r="J58" s="5"/>
      <c r="K58" s="5"/>
      <c r="L58" s="5"/>
      <c r="M58" s="5"/>
      <c r="N58" s="5"/>
      <c r="O58" s="5"/>
      <c r="P58" s="5"/>
      <c r="Q58" s="5"/>
      <c r="R58" s="5"/>
      <c r="S58" s="5"/>
      <c r="T58" s="5"/>
      <c r="U58" s="5"/>
      <c r="V58" s="5"/>
      <c r="W58" s="5"/>
      <c r="X58" s="5"/>
      <c r="Y58" s="5"/>
      <c r="Z58" s="5"/>
      <c r="AA58" s="5"/>
      <c r="AB58" s="22"/>
      <c r="AC58" s="52"/>
      <c r="AD58" s="8"/>
      <c r="AE58" s="8"/>
      <c r="AF58" s="8"/>
      <c r="AG58" s="8"/>
      <c r="AH58" s="8"/>
      <c r="AI58" s="8"/>
      <c r="AJ58" s="8"/>
      <c r="AK58" s="8"/>
      <c r="AL58" s="8"/>
      <c r="AM58" s="8"/>
      <c r="AN58" s="8"/>
    </row>
    <row r="59" spans="1:40" x14ac:dyDescent="0.25">
      <c r="A59" s="8" t="s">
        <v>40</v>
      </c>
      <c r="B59" s="75"/>
      <c r="C59" s="6">
        <v>0</v>
      </c>
      <c r="D59" s="5" t="e">
        <f>#REF!</f>
        <v>#REF!</v>
      </c>
      <c r="E59" s="6">
        <v>0</v>
      </c>
      <c r="F59" s="5">
        <v>0</v>
      </c>
      <c r="G59" s="6">
        <v>0</v>
      </c>
      <c r="H59" s="5">
        <v>0</v>
      </c>
      <c r="I59" s="6">
        <v>0</v>
      </c>
      <c r="J59" s="5">
        <v>0</v>
      </c>
      <c r="K59" s="6">
        <v>0</v>
      </c>
      <c r="L59" s="5">
        <v>0</v>
      </c>
      <c r="M59" s="6">
        <v>0</v>
      </c>
      <c r="N59" s="5">
        <v>0</v>
      </c>
      <c r="O59" s="6">
        <v>0</v>
      </c>
      <c r="P59" s="5">
        <v>0</v>
      </c>
      <c r="Q59" s="6">
        <v>0</v>
      </c>
      <c r="R59" s="5">
        <v>0</v>
      </c>
      <c r="S59" s="6">
        <v>0</v>
      </c>
      <c r="T59" s="5">
        <v>0</v>
      </c>
      <c r="U59" s="6">
        <v>0</v>
      </c>
      <c r="V59" s="5">
        <v>0</v>
      </c>
      <c r="W59" s="6">
        <v>0</v>
      </c>
      <c r="X59" s="5">
        <v>0</v>
      </c>
      <c r="Y59" s="6">
        <v>0</v>
      </c>
      <c r="Z59" s="5">
        <v>0</v>
      </c>
      <c r="AA59" s="6">
        <v>0</v>
      </c>
      <c r="AB59" s="22"/>
      <c r="AC59" s="45">
        <f>C59+E59+G59+I59+K59+M59+O59+Q59+S59+U59+W59+Y59+AA59</f>
        <v>0</v>
      </c>
      <c r="AD59" s="8"/>
      <c r="AE59" s="8"/>
      <c r="AF59" s="8"/>
      <c r="AG59" s="8"/>
      <c r="AH59" s="8"/>
      <c r="AI59" s="8"/>
      <c r="AJ59" s="8"/>
      <c r="AK59" s="8"/>
      <c r="AL59" s="8"/>
      <c r="AM59" s="8"/>
      <c r="AN59" s="8"/>
    </row>
    <row r="60" spans="1:40" ht="5.25" customHeight="1" x14ac:dyDescent="0.25">
      <c r="A60" s="8"/>
      <c r="B60" s="75"/>
      <c r="C60" s="5"/>
      <c r="D60" s="5"/>
      <c r="E60" s="5"/>
      <c r="F60" s="5"/>
      <c r="G60" s="5"/>
      <c r="H60" s="5"/>
      <c r="I60" s="5"/>
      <c r="J60" s="5"/>
      <c r="K60" s="5"/>
      <c r="L60" s="5"/>
      <c r="M60" s="5"/>
      <c r="N60" s="5"/>
      <c r="O60" s="5"/>
      <c r="P60" s="5"/>
      <c r="Q60" s="5"/>
      <c r="R60" s="5"/>
      <c r="S60" s="5"/>
      <c r="T60" s="5"/>
      <c r="U60" s="5"/>
      <c r="V60" s="5"/>
      <c r="W60" s="5"/>
      <c r="X60" s="5"/>
      <c r="Y60" s="5"/>
      <c r="Z60" s="5"/>
      <c r="AA60" s="5"/>
      <c r="AB60" s="22"/>
      <c r="AC60" s="52"/>
      <c r="AD60" s="8"/>
      <c r="AE60" s="8"/>
      <c r="AF60" s="8"/>
      <c r="AG60" s="8"/>
      <c r="AH60" s="8"/>
      <c r="AI60" s="8"/>
      <c r="AJ60" s="8"/>
      <c r="AK60" s="8"/>
      <c r="AL60" s="8"/>
      <c r="AM60" s="8"/>
      <c r="AN60" s="8"/>
    </row>
    <row r="61" spans="1:40" x14ac:dyDescent="0.25">
      <c r="A61" s="40" t="s">
        <v>41</v>
      </c>
      <c r="B61" s="38"/>
      <c r="C61" s="6">
        <v>0</v>
      </c>
      <c r="D61" s="5" t="e">
        <f>#REF!</f>
        <v>#REF!</v>
      </c>
      <c r="E61" s="6">
        <v>0</v>
      </c>
      <c r="F61" s="5">
        <v>0</v>
      </c>
      <c r="G61" s="6">
        <v>0</v>
      </c>
      <c r="H61" s="5">
        <v>0</v>
      </c>
      <c r="I61" s="6">
        <v>0</v>
      </c>
      <c r="J61" s="5">
        <v>0</v>
      </c>
      <c r="K61" s="6">
        <v>0</v>
      </c>
      <c r="L61" s="5">
        <v>0</v>
      </c>
      <c r="M61" s="6">
        <v>0</v>
      </c>
      <c r="N61" s="5">
        <v>0</v>
      </c>
      <c r="O61" s="6">
        <v>0</v>
      </c>
      <c r="P61" s="5">
        <v>0</v>
      </c>
      <c r="Q61" s="6">
        <v>0</v>
      </c>
      <c r="R61" s="5">
        <v>0</v>
      </c>
      <c r="S61" s="6">
        <v>0</v>
      </c>
      <c r="T61" s="5">
        <v>0</v>
      </c>
      <c r="U61" s="6">
        <v>0</v>
      </c>
      <c r="V61" s="5">
        <v>0</v>
      </c>
      <c r="W61" s="6">
        <v>0</v>
      </c>
      <c r="X61" s="5">
        <v>0</v>
      </c>
      <c r="Y61" s="6">
        <v>0</v>
      </c>
      <c r="Z61" s="5">
        <v>0</v>
      </c>
      <c r="AA61" s="6">
        <v>0</v>
      </c>
      <c r="AB61" s="22"/>
      <c r="AC61" s="45">
        <f>C61+E61+G61+I61+K61+M61+O61+Q61+S61+U61+W61+Y61+AA61</f>
        <v>0</v>
      </c>
      <c r="AD61" s="8"/>
      <c r="AE61" s="8"/>
      <c r="AF61" s="8"/>
      <c r="AG61" s="8"/>
      <c r="AH61" s="8"/>
      <c r="AI61" s="8"/>
      <c r="AJ61" s="8"/>
      <c r="AK61" s="8"/>
      <c r="AL61" s="8"/>
      <c r="AM61" s="8"/>
      <c r="AN61" s="8"/>
    </row>
    <row r="62" spans="1:40" ht="5.25" customHeight="1" x14ac:dyDescent="0.25">
      <c r="A62" s="40"/>
      <c r="B62" s="3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22"/>
      <c r="AC62" s="52"/>
      <c r="AD62" s="8"/>
      <c r="AE62" s="8"/>
      <c r="AF62" s="8"/>
      <c r="AG62" s="8"/>
      <c r="AH62" s="8"/>
      <c r="AI62" s="8"/>
      <c r="AJ62" s="8"/>
      <c r="AK62" s="8"/>
      <c r="AL62" s="8"/>
      <c r="AM62" s="8"/>
      <c r="AN62" s="8"/>
    </row>
    <row r="63" spans="1:40" x14ac:dyDescent="0.25">
      <c r="A63" s="48" t="s">
        <v>1</v>
      </c>
      <c r="B63" s="14"/>
      <c r="C63" s="59">
        <f t="shared" ref="C63:AA63" si="4">SUM(C51:C61)</f>
        <v>0</v>
      </c>
      <c r="D63" s="60" t="e">
        <f t="shared" si="4"/>
        <v>#REF!</v>
      </c>
      <c r="E63" s="59">
        <f t="shared" si="4"/>
        <v>0</v>
      </c>
      <c r="F63" s="60">
        <f t="shared" si="4"/>
        <v>0</v>
      </c>
      <c r="G63" s="59">
        <f t="shared" si="4"/>
        <v>0</v>
      </c>
      <c r="H63" s="60">
        <f t="shared" si="4"/>
        <v>0</v>
      </c>
      <c r="I63" s="59">
        <f t="shared" si="4"/>
        <v>0</v>
      </c>
      <c r="J63" s="60">
        <f t="shared" si="4"/>
        <v>0</v>
      </c>
      <c r="K63" s="59">
        <f t="shared" si="4"/>
        <v>0</v>
      </c>
      <c r="L63" s="60">
        <f t="shared" si="4"/>
        <v>0</v>
      </c>
      <c r="M63" s="59">
        <f t="shared" si="4"/>
        <v>0</v>
      </c>
      <c r="N63" s="60">
        <f t="shared" si="4"/>
        <v>0</v>
      </c>
      <c r="O63" s="59">
        <f t="shared" si="4"/>
        <v>0</v>
      </c>
      <c r="P63" s="60">
        <f t="shared" si="4"/>
        <v>0</v>
      </c>
      <c r="Q63" s="59">
        <f t="shared" si="4"/>
        <v>0</v>
      </c>
      <c r="R63" s="60">
        <f t="shared" si="4"/>
        <v>0</v>
      </c>
      <c r="S63" s="59">
        <f t="shared" si="4"/>
        <v>0</v>
      </c>
      <c r="T63" s="60">
        <f t="shared" si="4"/>
        <v>0</v>
      </c>
      <c r="U63" s="59">
        <f t="shared" si="4"/>
        <v>0</v>
      </c>
      <c r="V63" s="60">
        <f t="shared" si="4"/>
        <v>0</v>
      </c>
      <c r="W63" s="59">
        <f t="shared" si="4"/>
        <v>0</v>
      </c>
      <c r="X63" s="60">
        <f t="shared" si="4"/>
        <v>0</v>
      </c>
      <c r="Y63" s="59">
        <f t="shared" si="4"/>
        <v>0</v>
      </c>
      <c r="Z63" s="60">
        <f t="shared" si="4"/>
        <v>0</v>
      </c>
      <c r="AA63" s="59">
        <f t="shared" si="4"/>
        <v>0</v>
      </c>
      <c r="AB63" s="60"/>
      <c r="AC63" s="45">
        <f>C63+E63+G63+I63+K63+M63+O63+Q63+S63+U63+W63+Y63+AA63</f>
        <v>0</v>
      </c>
      <c r="AD63" s="8"/>
      <c r="AE63" s="8"/>
      <c r="AF63" s="8"/>
      <c r="AG63" s="8"/>
      <c r="AH63" s="8"/>
      <c r="AI63" s="8"/>
      <c r="AJ63" s="8"/>
      <c r="AK63" s="8"/>
      <c r="AL63" s="8"/>
      <c r="AM63" s="8"/>
      <c r="AN63" s="8"/>
    </row>
    <row r="64" spans="1:40" x14ac:dyDescent="0.25">
      <c r="A64" s="8"/>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3"/>
      <c r="AD64" s="8"/>
      <c r="AE64" s="8"/>
      <c r="AF64" s="8"/>
      <c r="AG64" s="8"/>
      <c r="AH64" s="8"/>
      <c r="AI64" s="8"/>
      <c r="AJ64" s="8"/>
      <c r="AK64" s="8"/>
      <c r="AL64" s="8"/>
      <c r="AM64" s="8"/>
      <c r="AN64" s="8"/>
    </row>
    <row r="65" spans="1:40" x14ac:dyDescent="0.25">
      <c r="A65" s="42" t="s">
        <v>56</v>
      </c>
      <c r="B65" s="76"/>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3"/>
      <c r="AD65" s="8"/>
      <c r="AE65" s="8"/>
      <c r="AF65" s="8"/>
      <c r="AG65" s="8"/>
      <c r="AH65" s="8"/>
      <c r="AI65" s="8"/>
      <c r="AJ65" s="8"/>
      <c r="AK65" s="8"/>
      <c r="AL65" s="8"/>
      <c r="AM65" s="8"/>
      <c r="AN65" s="8"/>
    </row>
    <row r="66" spans="1:40" x14ac:dyDescent="0.25">
      <c r="A66" s="44"/>
      <c r="B66" s="76"/>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3"/>
      <c r="AD66" s="8"/>
      <c r="AE66" s="8"/>
      <c r="AF66" s="8"/>
      <c r="AG66" s="8"/>
      <c r="AH66" s="8"/>
      <c r="AI66" s="8"/>
      <c r="AJ66" s="8"/>
      <c r="AK66" s="8"/>
      <c r="AL66" s="8"/>
      <c r="AM66" s="8"/>
      <c r="AN66" s="8"/>
    </row>
    <row r="67" spans="1:40" ht="15" customHeight="1" x14ac:dyDescent="0.25">
      <c r="A67" s="8" t="s">
        <v>36</v>
      </c>
      <c r="C67" s="6">
        <v>0</v>
      </c>
      <c r="D67" s="5" t="e">
        <f>#REF!</f>
        <v>#REF!</v>
      </c>
      <c r="E67" s="6">
        <v>0</v>
      </c>
      <c r="F67" s="5">
        <v>0</v>
      </c>
      <c r="G67" s="6">
        <v>0</v>
      </c>
      <c r="H67" s="5">
        <v>0</v>
      </c>
      <c r="I67" s="6">
        <v>0</v>
      </c>
      <c r="J67" s="5">
        <v>0</v>
      </c>
      <c r="K67" s="6">
        <v>0</v>
      </c>
      <c r="L67" s="5">
        <v>0</v>
      </c>
      <c r="M67" s="6">
        <v>0</v>
      </c>
      <c r="N67" s="5">
        <v>0</v>
      </c>
      <c r="O67" s="6">
        <v>0</v>
      </c>
      <c r="P67" s="5">
        <v>0</v>
      </c>
      <c r="Q67" s="6">
        <v>0</v>
      </c>
      <c r="R67" s="5">
        <v>0</v>
      </c>
      <c r="S67" s="6">
        <v>0</v>
      </c>
      <c r="T67" s="5">
        <v>0</v>
      </c>
      <c r="U67" s="6">
        <v>0</v>
      </c>
      <c r="V67" s="5">
        <v>0</v>
      </c>
      <c r="W67" s="6">
        <v>0</v>
      </c>
      <c r="X67" s="5">
        <v>0</v>
      </c>
      <c r="Y67" s="6">
        <v>0</v>
      </c>
      <c r="Z67" s="5">
        <v>0</v>
      </c>
      <c r="AA67" s="6">
        <v>0</v>
      </c>
      <c r="AB67" s="77"/>
      <c r="AC67" s="45">
        <f>C67+E67+G67+I67+K67+M67+O67+Q67+S67+U67+W67+Y67+AA67</f>
        <v>0</v>
      </c>
      <c r="AD67" s="8"/>
      <c r="AE67" s="8"/>
      <c r="AF67" s="8"/>
      <c r="AG67" s="8"/>
      <c r="AH67" s="8"/>
      <c r="AI67" s="8"/>
      <c r="AJ67" s="8"/>
      <c r="AK67" s="8"/>
      <c r="AL67" s="8"/>
      <c r="AM67" s="8"/>
      <c r="AN67" s="8"/>
    </row>
    <row r="68" spans="1:40" ht="5.25" customHeight="1" x14ac:dyDescent="0.25">
      <c r="A68" s="8"/>
      <c r="C68" s="5"/>
      <c r="D68" s="5"/>
      <c r="E68" s="5"/>
      <c r="F68" s="5"/>
      <c r="G68" s="5"/>
      <c r="H68" s="5"/>
      <c r="I68" s="5"/>
      <c r="J68" s="5"/>
      <c r="K68" s="5"/>
      <c r="L68" s="5"/>
      <c r="M68" s="5"/>
      <c r="N68" s="5"/>
      <c r="O68" s="5"/>
      <c r="P68" s="5"/>
      <c r="Q68" s="5"/>
      <c r="R68" s="5"/>
      <c r="S68" s="5"/>
      <c r="T68" s="5"/>
      <c r="U68" s="5"/>
      <c r="V68" s="5"/>
      <c r="W68" s="5"/>
      <c r="X68" s="5"/>
      <c r="Y68" s="5"/>
      <c r="Z68" s="5"/>
      <c r="AA68" s="5"/>
      <c r="AB68" s="77"/>
      <c r="AC68" s="52"/>
      <c r="AD68" s="8"/>
      <c r="AE68" s="8"/>
      <c r="AF68" s="8"/>
      <c r="AG68" s="8"/>
      <c r="AH68" s="8"/>
      <c r="AI68" s="8"/>
      <c r="AJ68" s="8"/>
      <c r="AK68" s="8"/>
      <c r="AL68" s="8"/>
      <c r="AM68" s="8"/>
      <c r="AN68" s="8"/>
    </row>
    <row r="69" spans="1:40" x14ac:dyDescent="0.25">
      <c r="A69" s="8" t="s">
        <v>28</v>
      </c>
      <c r="C69" s="6">
        <v>0</v>
      </c>
      <c r="D69" s="5"/>
      <c r="E69" s="6">
        <v>0</v>
      </c>
      <c r="F69" s="5">
        <v>0</v>
      </c>
      <c r="G69" s="6">
        <v>0</v>
      </c>
      <c r="H69" s="5">
        <v>0</v>
      </c>
      <c r="I69" s="6">
        <v>0</v>
      </c>
      <c r="J69" s="5">
        <v>0</v>
      </c>
      <c r="K69" s="6">
        <v>0</v>
      </c>
      <c r="L69" s="5">
        <v>0</v>
      </c>
      <c r="M69" s="6">
        <v>0</v>
      </c>
      <c r="N69" s="5">
        <v>0</v>
      </c>
      <c r="O69" s="6">
        <v>0</v>
      </c>
      <c r="P69" s="5">
        <v>0</v>
      </c>
      <c r="Q69" s="6">
        <v>0</v>
      </c>
      <c r="R69" s="5">
        <v>0</v>
      </c>
      <c r="S69" s="6">
        <v>0</v>
      </c>
      <c r="T69" s="5">
        <v>0</v>
      </c>
      <c r="U69" s="6">
        <v>0</v>
      </c>
      <c r="V69" s="5">
        <v>0</v>
      </c>
      <c r="W69" s="6">
        <v>0</v>
      </c>
      <c r="X69" s="5">
        <v>0</v>
      </c>
      <c r="Y69" s="6">
        <v>0</v>
      </c>
      <c r="Z69" s="5">
        <v>0</v>
      </c>
      <c r="AA69" s="6">
        <v>0</v>
      </c>
      <c r="AB69" s="22"/>
      <c r="AC69" s="45">
        <f>C69+E69+G69+I69+K69+M69+O69+Q69+S69+U69+W69+Y69+AA69</f>
        <v>0</v>
      </c>
      <c r="AD69" s="8"/>
      <c r="AE69" s="8"/>
      <c r="AF69" s="8"/>
      <c r="AG69" s="8"/>
      <c r="AH69" s="8"/>
      <c r="AI69" s="8"/>
      <c r="AJ69" s="8"/>
      <c r="AK69" s="8"/>
      <c r="AL69" s="8"/>
      <c r="AM69" s="8"/>
      <c r="AN69" s="8"/>
    </row>
    <row r="70" spans="1:40" ht="5.25" customHeight="1" x14ac:dyDescent="0.25">
      <c r="A70" s="8"/>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22"/>
      <c r="AC70" s="52"/>
      <c r="AD70" s="8"/>
      <c r="AE70" s="8"/>
      <c r="AF70" s="8"/>
      <c r="AG70" s="8"/>
      <c r="AH70" s="8"/>
      <c r="AI70" s="8"/>
      <c r="AJ70" s="8"/>
      <c r="AK70" s="8"/>
      <c r="AL70" s="8"/>
      <c r="AM70" s="8"/>
      <c r="AN70" s="8"/>
    </row>
    <row r="71" spans="1:40" x14ac:dyDescent="0.25">
      <c r="A71" s="48" t="s">
        <v>33</v>
      </c>
      <c r="B71" s="14"/>
      <c r="C71" s="59">
        <f>SUM(C67:C69)</f>
        <v>0</v>
      </c>
      <c r="D71" s="60"/>
      <c r="E71" s="59">
        <f t="shared" ref="E71:AA71" si="5">SUM(E67:E69)</f>
        <v>0</v>
      </c>
      <c r="F71" s="60"/>
      <c r="G71" s="59">
        <f t="shared" si="5"/>
        <v>0</v>
      </c>
      <c r="H71" s="60"/>
      <c r="I71" s="59">
        <f t="shared" si="5"/>
        <v>0</v>
      </c>
      <c r="J71" s="60"/>
      <c r="K71" s="59">
        <f t="shared" si="5"/>
        <v>0</v>
      </c>
      <c r="L71" s="60"/>
      <c r="M71" s="59">
        <f t="shared" si="5"/>
        <v>0</v>
      </c>
      <c r="N71" s="60"/>
      <c r="O71" s="59">
        <f t="shared" si="5"/>
        <v>0</v>
      </c>
      <c r="P71" s="60"/>
      <c r="Q71" s="59">
        <f t="shared" si="5"/>
        <v>0</v>
      </c>
      <c r="R71" s="60"/>
      <c r="S71" s="59">
        <f t="shared" si="5"/>
        <v>0</v>
      </c>
      <c r="T71" s="60"/>
      <c r="U71" s="59">
        <f t="shared" si="5"/>
        <v>0</v>
      </c>
      <c r="V71" s="60"/>
      <c r="W71" s="59">
        <f t="shared" si="5"/>
        <v>0</v>
      </c>
      <c r="X71" s="60"/>
      <c r="Y71" s="59">
        <f t="shared" si="5"/>
        <v>0</v>
      </c>
      <c r="Z71" s="60"/>
      <c r="AA71" s="59">
        <f t="shared" si="5"/>
        <v>0</v>
      </c>
      <c r="AB71" s="58"/>
      <c r="AC71" s="45">
        <f>C71+E71+G71+I71+K71+M71+O71+Q71+S71+U71+W71+Y71+AA71</f>
        <v>0</v>
      </c>
      <c r="AD71" s="8"/>
      <c r="AE71" s="8"/>
      <c r="AF71" s="8"/>
      <c r="AG71" s="8"/>
      <c r="AH71" s="8"/>
      <c r="AI71" s="8"/>
      <c r="AJ71" s="8"/>
      <c r="AK71" s="8"/>
      <c r="AL71" s="8"/>
      <c r="AM71" s="8"/>
      <c r="AN71" s="8"/>
    </row>
    <row r="72" spans="1:40" x14ac:dyDescent="0.25">
      <c r="A72" s="8"/>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3"/>
      <c r="AD72" s="8"/>
      <c r="AE72" s="8"/>
      <c r="AF72" s="8"/>
      <c r="AG72" s="8"/>
      <c r="AH72" s="8"/>
      <c r="AI72" s="8"/>
      <c r="AJ72" s="8"/>
      <c r="AK72" s="8"/>
      <c r="AL72" s="8"/>
      <c r="AM72" s="8"/>
      <c r="AN72" s="8"/>
    </row>
    <row r="73" spans="1:40" x14ac:dyDescent="0.25">
      <c r="A73" s="42" t="s">
        <v>57</v>
      </c>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3"/>
      <c r="AD73" s="8"/>
      <c r="AE73" s="8"/>
      <c r="AF73" s="8"/>
      <c r="AG73" s="8"/>
      <c r="AH73" s="8"/>
      <c r="AI73" s="8"/>
      <c r="AJ73" s="8"/>
      <c r="AK73" s="8"/>
      <c r="AL73" s="8"/>
      <c r="AM73" s="8"/>
      <c r="AN73" s="8"/>
    </row>
    <row r="74" spans="1:40" ht="5.25" customHeight="1" x14ac:dyDescent="0.25">
      <c r="A74" s="4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3"/>
      <c r="AD74" s="8"/>
      <c r="AE74" s="8"/>
      <c r="AF74" s="8"/>
      <c r="AG74" s="8"/>
      <c r="AH74" s="8"/>
      <c r="AI74" s="8"/>
      <c r="AJ74" s="8"/>
      <c r="AK74" s="8"/>
      <c r="AL74" s="8"/>
      <c r="AM74" s="8"/>
      <c r="AN74" s="8"/>
    </row>
    <row r="75" spans="1:40" x14ac:dyDescent="0.25">
      <c r="A75" s="8" t="s">
        <v>31</v>
      </c>
      <c r="C75" s="6">
        <v>0</v>
      </c>
      <c r="D75" s="5"/>
      <c r="E75" s="6">
        <v>0</v>
      </c>
      <c r="F75" s="5">
        <v>0</v>
      </c>
      <c r="G75" s="6">
        <v>0</v>
      </c>
      <c r="H75" s="5">
        <v>0</v>
      </c>
      <c r="I75" s="6">
        <v>0</v>
      </c>
      <c r="J75" s="5">
        <v>0</v>
      </c>
      <c r="K75" s="6">
        <v>0</v>
      </c>
      <c r="L75" s="5">
        <v>0</v>
      </c>
      <c r="M75" s="6">
        <v>0</v>
      </c>
      <c r="N75" s="5">
        <v>0</v>
      </c>
      <c r="O75" s="6">
        <v>0</v>
      </c>
      <c r="P75" s="5">
        <v>0</v>
      </c>
      <c r="Q75" s="6">
        <v>0</v>
      </c>
      <c r="R75" s="5">
        <v>0</v>
      </c>
      <c r="S75" s="6">
        <v>0</v>
      </c>
      <c r="T75" s="5">
        <v>0</v>
      </c>
      <c r="U75" s="6">
        <v>0</v>
      </c>
      <c r="V75" s="5">
        <v>0</v>
      </c>
      <c r="W75" s="6">
        <v>0</v>
      </c>
      <c r="X75" s="5">
        <v>0</v>
      </c>
      <c r="Y75" s="6">
        <v>0</v>
      </c>
      <c r="Z75" s="5">
        <v>0</v>
      </c>
      <c r="AA75" s="6">
        <v>0</v>
      </c>
      <c r="AB75" s="22"/>
      <c r="AC75" s="45">
        <f>C75+E75+G75+I75+K75+M75+O75+Q75+S75+U75+W75+Y75+AA75</f>
        <v>0</v>
      </c>
      <c r="AD75" s="8"/>
      <c r="AE75" s="8"/>
      <c r="AF75" s="8"/>
      <c r="AG75" s="8"/>
      <c r="AH75" s="8"/>
      <c r="AI75" s="8"/>
      <c r="AJ75" s="8"/>
      <c r="AK75" s="8"/>
      <c r="AL75" s="8"/>
      <c r="AM75" s="8"/>
      <c r="AN75" s="8"/>
    </row>
    <row r="76" spans="1:40" ht="5.25" customHeight="1" x14ac:dyDescent="0.25">
      <c r="A76" s="8"/>
      <c r="C76" s="5"/>
      <c r="D76" s="5"/>
      <c r="E76" s="5"/>
      <c r="F76" s="5"/>
      <c r="G76" s="5"/>
      <c r="H76" s="5"/>
      <c r="I76" s="5"/>
      <c r="J76" s="5"/>
      <c r="K76" s="5"/>
      <c r="L76" s="5"/>
      <c r="M76" s="5"/>
      <c r="N76" s="5"/>
      <c r="O76" s="5"/>
      <c r="P76" s="5"/>
      <c r="Q76" s="5"/>
      <c r="R76" s="5"/>
      <c r="S76" s="5"/>
      <c r="T76" s="5"/>
      <c r="U76" s="5"/>
      <c r="V76" s="5"/>
      <c r="W76" s="5"/>
      <c r="X76" s="5"/>
      <c r="Y76" s="5"/>
      <c r="Z76" s="5"/>
      <c r="AA76" s="5"/>
      <c r="AB76" s="22"/>
      <c r="AC76" s="52"/>
      <c r="AD76" s="8"/>
      <c r="AE76" s="8"/>
      <c r="AF76" s="8"/>
      <c r="AG76" s="8"/>
      <c r="AH76" s="8"/>
      <c r="AI76" s="8"/>
      <c r="AJ76" s="8"/>
      <c r="AK76" s="8"/>
      <c r="AL76" s="8"/>
      <c r="AM76" s="8"/>
      <c r="AN76" s="8"/>
    </row>
    <row r="77" spans="1:40" x14ac:dyDescent="0.25">
      <c r="A77" s="8" t="s">
        <v>0</v>
      </c>
      <c r="C77" s="6">
        <v>0</v>
      </c>
      <c r="D77" s="5"/>
      <c r="E77" s="6">
        <v>0</v>
      </c>
      <c r="F77" s="5">
        <v>0</v>
      </c>
      <c r="G77" s="6">
        <v>0</v>
      </c>
      <c r="H77" s="5">
        <v>0</v>
      </c>
      <c r="I77" s="6">
        <v>0</v>
      </c>
      <c r="J77" s="5">
        <v>0</v>
      </c>
      <c r="K77" s="6">
        <v>0</v>
      </c>
      <c r="L77" s="5">
        <v>0</v>
      </c>
      <c r="M77" s="6">
        <v>0</v>
      </c>
      <c r="N77" s="5">
        <v>0</v>
      </c>
      <c r="O77" s="6">
        <v>0</v>
      </c>
      <c r="P77" s="5">
        <v>0</v>
      </c>
      <c r="Q77" s="6">
        <v>0</v>
      </c>
      <c r="R77" s="5">
        <v>0</v>
      </c>
      <c r="S77" s="6">
        <v>0</v>
      </c>
      <c r="T77" s="5">
        <v>0</v>
      </c>
      <c r="U77" s="6">
        <v>0</v>
      </c>
      <c r="V77" s="5">
        <v>0</v>
      </c>
      <c r="W77" s="6">
        <v>0</v>
      </c>
      <c r="X77" s="5">
        <v>0</v>
      </c>
      <c r="Y77" s="6">
        <v>0</v>
      </c>
      <c r="Z77" s="5">
        <v>0</v>
      </c>
      <c r="AA77" s="6">
        <v>0</v>
      </c>
      <c r="AB77" s="22"/>
      <c r="AC77" s="45">
        <f>C77+E77+G77+I77+K77+M77+O77+Q77+S77+U77+W77+Y77+AA77</f>
        <v>0</v>
      </c>
      <c r="AD77" s="8"/>
      <c r="AE77" s="8"/>
      <c r="AF77" s="8"/>
      <c r="AG77" s="8"/>
      <c r="AH77" s="8"/>
      <c r="AI77" s="8"/>
      <c r="AJ77" s="8"/>
      <c r="AK77" s="8"/>
      <c r="AL77" s="8"/>
      <c r="AM77" s="8"/>
      <c r="AN77" s="8"/>
    </row>
    <row r="78" spans="1:40" ht="5.25" customHeight="1" x14ac:dyDescent="0.25">
      <c r="A78" s="8"/>
      <c r="C78" s="5"/>
      <c r="D78" s="5"/>
      <c r="E78" s="5"/>
      <c r="F78" s="5"/>
      <c r="G78" s="5"/>
      <c r="H78" s="5"/>
      <c r="I78" s="5"/>
      <c r="J78" s="5"/>
      <c r="K78" s="5"/>
      <c r="L78" s="5"/>
      <c r="M78" s="5"/>
      <c r="N78" s="5"/>
      <c r="O78" s="5"/>
      <c r="P78" s="5"/>
      <c r="Q78" s="5"/>
      <c r="R78" s="5"/>
      <c r="S78" s="5"/>
      <c r="T78" s="5"/>
      <c r="U78" s="5"/>
      <c r="V78" s="5"/>
      <c r="W78" s="5"/>
      <c r="X78" s="5"/>
      <c r="Y78" s="5"/>
      <c r="Z78" s="5"/>
      <c r="AA78" s="5"/>
      <c r="AB78" s="22"/>
      <c r="AC78" s="52"/>
      <c r="AD78" s="8"/>
      <c r="AE78" s="8"/>
      <c r="AF78" s="8"/>
      <c r="AG78" s="8"/>
      <c r="AH78" s="8"/>
      <c r="AI78" s="8"/>
      <c r="AJ78" s="8"/>
      <c r="AK78" s="8"/>
      <c r="AL78" s="8"/>
      <c r="AM78" s="8"/>
      <c r="AN78" s="8"/>
    </row>
    <row r="79" spans="1:40" x14ac:dyDescent="0.25">
      <c r="A79" s="8" t="s">
        <v>7</v>
      </c>
      <c r="C79" s="6">
        <v>0</v>
      </c>
      <c r="D79" s="5"/>
      <c r="E79" s="6">
        <v>0</v>
      </c>
      <c r="F79" s="5">
        <v>0</v>
      </c>
      <c r="G79" s="6">
        <v>0</v>
      </c>
      <c r="H79" s="5">
        <v>0</v>
      </c>
      <c r="I79" s="6">
        <v>0</v>
      </c>
      <c r="J79" s="5">
        <v>0</v>
      </c>
      <c r="K79" s="6">
        <v>0</v>
      </c>
      <c r="L79" s="5">
        <v>0</v>
      </c>
      <c r="M79" s="6">
        <v>0</v>
      </c>
      <c r="N79" s="5">
        <v>0</v>
      </c>
      <c r="O79" s="6">
        <v>0</v>
      </c>
      <c r="P79" s="5">
        <v>0</v>
      </c>
      <c r="Q79" s="6">
        <v>0</v>
      </c>
      <c r="R79" s="5">
        <v>0</v>
      </c>
      <c r="S79" s="6">
        <v>0</v>
      </c>
      <c r="T79" s="5">
        <v>0</v>
      </c>
      <c r="U79" s="6">
        <v>0</v>
      </c>
      <c r="V79" s="5">
        <v>0</v>
      </c>
      <c r="W79" s="6">
        <v>0</v>
      </c>
      <c r="X79" s="5">
        <v>0</v>
      </c>
      <c r="Y79" s="6">
        <v>0</v>
      </c>
      <c r="Z79" s="5">
        <v>0</v>
      </c>
      <c r="AA79" s="6">
        <v>0</v>
      </c>
      <c r="AB79" s="22"/>
      <c r="AC79" s="45">
        <f>C79+E79+G79+I79+K79+M79+O79+Q79+S79+U79+W79+Y79+AA79</f>
        <v>0</v>
      </c>
      <c r="AD79" s="8"/>
      <c r="AE79" s="8"/>
      <c r="AF79" s="8"/>
      <c r="AG79" s="8"/>
      <c r="AH79" s="8"/>
      <c r="AI79" s="8"/>
      <c r="AJ79" s="8"/>
      <c r="AK79" s="8"/>
      <c r="AL79" s="8"/>
      <c r="AM79" s="8"/>
      <c r="AN79" s="8"/>
    </row>
    <row r="80" spans="1:40" ht="5.25" customHeight="1" x14ac:dyDescent="0.25">
      <c r="A80" s="8"/>
      <c r="C80" s="5"/>
      <c r="D80" s="5"/>
      <c r="E80" s="5"/>
      <c r="F80" s="5"/>
      <c r="G80" s="5"/>
      <c r="H80" s="5"/>
      <c r="I80" s="5"/>
      <c r="J80" s="5"/>
      <c r="K80" s="5"/>
      <c r="L80" s="5"/>
      <c r="M80" s="5"/>
      <c r="N80" s="5"/>
      <c r="O80" s="5"/>
      <c r="P80" s="5"/>
      <c r="Q80" s="5"/>
      <c r="R80" s="5"/>
      <c r="S80" s="5"/>
      <c r="T80" s="5"/>
      <c r="U80" s="5"/>
      <c r="V80" s="5"/>
      <c r="W80" s="5"/>
      <c r="X80" s="5"/>
      <c r="Y80" s="5"/>
      <c r="Z80" s="5"/>
      <c r="AA80" s="5"/>
      <c r="AB80" s="22"/>
      <c r="AC80" s="52"/>
      <c r="AD80" s="8"/>
      <c r="AE80" s="8"/>
      <c r="AF80" s="8"/>
      <c r="AG80" s="8"/>
      <c r="AH80" s="8"/>
      <c r="AI80" s="8"/>
      <c r="AJ80" s="8"/>
      <c r="AK80" s="8"/>
      <c r="AL80" s="8"/>
      <c r="AM80" s="8"/>
      <c r="AN80" s="8"/>
    </row>
    <row r="81" spans="1:40" x14ac:dyDescent="0.25">
      <c r="A81" s="8" t="s">
        <v>8</v>
      </c>
      <c r="C81" s="6">
        <v>0</v>
      </c>
      <c r="D81" s="5"/>
      <c r="E81" s="6">
        <v>0</v>
      </c>
      <c r="F81" s="5">
        <v>0</v>
      </c>
      <c r="G81" s="6">
        <v>0</v>
      </c>
      <c r="H81" s="5">
        <v>0</v>
      </c>
      <c r="I81" s="6">
        <v>0</v>
      </c>
      <c r="J81" s="5">
        <v>0</v>
      </c>
      <c r="K81" s="6">
        <v>0</v>
      </c>
      <c r="L81" s="5">
        <v>0</v>
      </c>
      <c r="M81" s="6">
        <v>0</v>
      </c>
      <c r="N81" s="5">
        <v>0</v>
      </c>
      <c r="O81" s="6">
        <v>0</v>
      </c>
      <c r="P81" s="5">
        <v>0</v>
      </c>
      <c r="Q81" s="6">
        <v>0</v>
      </c>
      <c r="R81" s="5">
        <v>0</v>
      </c>
      <c r="S81" s="6">
        <v>0</v>
      </c>
      <c r="T81" s="5">
        <v>0</v>
      </c>
      <c r="U81" s="6">
        <v>0</v>
      </c>
      <c r="V81" s="5">
        <v>0</v>
      </c>
      <c r="W81" s="6">
        <v>0</v>
      </c>
      <c r="X81" s="5">
        <v>0</v>
      </c>
      <c r="Y81" s="6">
        <v>0</v>
      </c>
      <c r="Z81" s="5">
        <v>0</v>
      </c>
      <c r="AA81" s="6">
        <v>0</v>
      </c>
      <c r="AB81" s="22"/>
      <c r="AC81" s="45">
        <f>C81+E81+G81+I81+K81+M81+O81+Q81+S81+U81+W81+Y81+AA81</f>
        <v>0</v>
      </c>
      <c r="AD81" s="8"/>
      <c r="AE81" s="8"/>
      <c r="AF81" s="8"/>
      <c r="AG81" s="8"/>
      <c r="AH81" s="8"/>
      <c r="AI81" s="8"/>
      <c r="AJ81" s="8"/>
      <c r="AK81" s="8"/>
      <c r="AL81" s="8"/>
      <c r="AM81" s="8"/>
      <c r="AN81" s="8"/>
    </row>
    <row r="82" spans="1:40" ht="5.25" customHeight="1" x14ac:dyDescent="0.25">
      <c r="A82" s="8"/>
      <c r="C82" s="5"/>
      <c r="D82" s="5"/>
      <c r="E82" s="5"/>
      <c r="F82" s="5"/>
      <c r="G82" s="5"/>
      <c r="H82" s="5"/>
      <c r="I82" s="5"/>
      <c r="J82" s="5"/>
      <c r="K82" s="5"/>
      <c r="L82" s="5"/>
      <c r="M82" s="5"/>
      <c r="N82" s="5"/>
      <c r="O82" s="5"/>
      <c r="P82" s="5"/>
      <c r="Q82" s="5"/>
      <c r="R82" s="5"/>
      <c r="S82" s="5"/>
      <c r="T82" s="5"/>
      <c r="U82" s="5"/>
      <c r="V82" s="5"/>
      <c r="W82" s="5"/>
      <c r="X82" s="5"/>
      <c r="Y82" s="5"/>
      <c r="Z82" s="5"/>
      <c r="AA82" s="5"/>
      <c r="AB82" s="22"/>
      <c r="AC82" s="52"/>
      <c r="AD82" s="8"/>
      <c r="AE82" s="8"/>
      <c r="AF82" s="8"/>
      <c r="AG82" s="8"/>
      <c r="AH82" s="8"/>
      <c r="AI82" s="8"/>
      <c r="AJ82" s="8"/>
      <c r="AK82" s="8"/>
      <c r="AL82" s="8"/>
      <c r="AM82" s="8"/>
      <c r="AN82" s="8"/>
    </row>
    <row r="83" spans="1:40" x14ac:dyDescent="0.25">
      <c r="A83" s="8" t="s">
        <v>9</v>
      </c>
      <c r="B83" s="47"/>
      <c r="C83" s="6">
        <v>0</v>
      </c>
      <c r="D83" s="5"/>
      <c r="E83" s="6">
        <v>0</v>
      </c>
      <c r="F83" s="5">
        <v>0</v>
      </c>
      <c r="G83" s="6">
        <v>0</v>
      </c>
      <c r="H83" s="5">
        <v>0</v>
      </c>
      <c r="I83" s="6">
        <v>0</v>
      </c>
      <c r="J83" s="5">
        <v>0</v>
      </c>
      <c r="K83" s="6">
        <v>0</v>
      </c>
      <c r="L83" s="5">
        <v>0</v>
      </c>
      <c r="M83" s="6">
        <v>0</v>
      </c>
      <c r="N83" s="5">
        <v>0</v>
      </c>
      <c r="O83" s="6">
        <v>0</v>
      </c>
      <c r="P83" s="5">
        <v>0</v>
      </c>
      <c r="Q83" s="6">
        <v>0</v>
      </c>
      <c r="R83" s="5">
        <v>0</v>
      </c>
      <c r="S83" s="6">
        <v>0</v>
      </c>
      <c r="T83" s="5">
        <v>0</v>
      </c>
      <c r="U83" s="6">
        <v>0</v>
      </c>
      <c r="V83" s="5">
        <v>0</v>
      </c>
      <c r="W83" s="6">
        <v>0</v>
      </c>
      <c r="X83" s="5">
        <v>0</v>
      </c>
      <c r="Y83" s="6">
        <v>0</v>
      </c>
      <c r="Z83" s="5">
        <v>0</v>
      </c>
      <c r="AA83" s="6">
        <v>0</v>
      </c>
      <c r="AB83" s="22"/>
      <c r="AC83" s="45">
        <f>C83+E83+G83+I83+K83+M83+O83+Q83+S83+U83+W83+Y83+AA83</f>
        <v>0</v>
      </c>
      <c r="AD83" s="8"/>
      <c r="AE83" s="8"/>
      <c r="AF83" s="8"/>
      <c r="AG83" s="8"/>
      <c r="AH83" s="8"/>
      <c r="AI83" s="8"/>
      <c r="AJ83" s="8"/>
      <c r="AK83" s="8"/>
      <c r="AL83" s="8"/>
      <c r="AM83" s="8"/>
      <c r="AN83" s="8"/>
    </row>
    <row r="84" spans="1:40" ht="5.25" customHeight="1" x14ac:dyDescent="0.25">
      <c r="A84" s="8"/>
      <c r="B84" s="47"/>
      <c r="C84" s="5"/>
      <c r="D84" s="5"/>
      <c r="E84" s="5"/>
      <c r="F84" s="5"/>
      <c r="G84" s="5"/>
      <c r="H84" s="5"/>
      <c r="I84" s="5"/>
      <c r="J84" s="5"/>
      <c r="K84" s="5"/>
      <c r="L84" s="5"/>
      <c r="M84" s="5"/>
      <c r="N84" s="5"/>
      <c r="O84" s="5"/>
      <c r="P84" s="5"/>
      <c r="Q84" s="5"/>
      <c r="R84" s="5"/>
      <c r="S84" s="5"/>
      <c r="T84" s="5"/>
      <c r="U84" s="5"/>
      <c r="V84" s="5"/>
      <c r="W84" s="5"/>
      <c r="X84" s="5"/>
      <c r="Y84" s="5"/>
      <c r="Z84" s="5"/>
      <c r="AA84" s="5"/>
      <c r="AB84" s="22"/>
      <c r="AC84" s="52"/>
      <c r="AD84" s="8"/>
      <c r="AE84" s="8"/>
      <c r="AF84" s="8"/>
      <c r="AG84" s="8"/>
      <c r="AH84" s="8"/>
      <c r="AI84" s="8"/>
      <c r="AJ84" s="8"/>
      <c r="AK84" s="8"/>
      <c r="AL84" s="8"/>
      <c r="AM84" s="8"/>
      <c r="AN84" s="8"/>
    </row>
    <row r="85" spans="1:40" x14ac:dyDescent="0.25">
      <c r="A85" s="8" t="s">
        <v>10</v>
      </c>
      <c r="B85" s="47"/>
      <c r="C85" s="6">
        <v>0</v>
      </c>
      <c r="D85" s="5"/>
      <c r="E85" s="6">
        <v>0</v>
      </c>
      <c r="F85" s="5">
        <v>0</v>
      </c>
      <c r="G85" s="6">
        <v>0</v>
      </c>
      <c r="H85" s="5">
        <v>0</v>
      </c>
      <c r="I85" s="6">
        <v>0</v>
      </c>
      <c r="J85" s="5">
        <v>0</v>
      </c>
      <c r="K85" s="6">
        <v>0</v>
      </c>
      <c r="L85" s="5">
        <v>0</v>
      </c>
      <c r="M85" s="6">
        <v>0</v>
      </c>
      <c r="N85" s="5">
        <v>0</v>
      </c>
      <c r="O85" s="6">
        <v>0</v>
      </c>
      <c r="P85" s="5">
        <v>0</v>
      </c>
      <c r="Q85" s="6">
        <v>0</v>
      </c>
      <c r="R85" s="5">
        <v>0</v>
      </c>
      <c r="S85" s="6">
        <v>0</v>
      </c>
      <c r="T85" s="5">
        <v>0</v>
      </c>
      <c r="U85" s="6">
        <v>0</v>
      </c>
      <c r="V85" s="5">
        <v>0</v>
      </c>
      <c r="W85" s="6">
        <v>0</v>
      </c>
      <c r="X85" s="5">
        <v>0</v>
      </c>
      <c r="Y85" s="6">
        <v>0</v>
      </c>
      <c r="Z85" s="5">
        <v>0</v>
      </c>
      <c r="AA85" s="6">
        <v>0</v>
      </c>
      <c r="AB85" s="22"/>
      <c r="AC85" s="45">
        <f>C85+E85+G85+I85+K85+M85+O85+Q85+S85+U85+W85+Y85+AA85</f>
        <v>0</v>
      </c>
      <c r="AD85" s="8"/>
      <c r="AE85" s="8"/>
      <c r="AF85" s="8"/>
      <c r="AG85" s="8"/>
      <c r="AH85" s="8"/>
      <c r="AI85" s="8"/>
      <c r="AJ85" s="8"/>
      <c r="AK85" s="8"/>
      <c r="AL85" s="8"/>
      <c r="AM85" s="8"/>
      <c r="AN85" s="8"/>
    </row>
    <row r="86" spans="1:40" ht="5.25" customHeight="1" x14ac:dyDescent="0.25">
      <c r="A86" s="8"/>
      <c r="B86" s="47"/>
      <c r="C86" s="5"/>
      <c r="D86" s="5"/>
      <c r="E86" s="5"/>
      <c r="F86" s="5"/>
      <c r="G86" s="5"/>
      <c r="H86" s="5"/>
      <c r="I86" s="5"/>
      <c r="J86" s="5"/>
      <c r="K86" s="5"/>
      <c r="L86" s="5"/>
      <c r="M86" s="5"/>
      <c r="N86" s="5"/>
      <c r="O86" s="5"/>
      <c r="P86" s="5"/>
      <c r="Q86" s="5"/>
      <c r="R86" s="5"/>
      <c r="S86" s="5"/>
      <c r="T86" s="5"/>
      <c r="U86" s="5"/>
      <c r="V86" s="5"/>
      <c r="W86" s="5"/>
      <c r="X86" s="5"/>
      <c r="Y86" s="5"/>
      <c r="Z86" s="5"/>
      <c r="AA86" s="5"/>
      <c r="AB86" s="22"/>
      <c r="AC86" s="52"/>
      <c r="AD86" s="8"/>
      <c r="AE86" s="8"/>
      <c r="AF86" s="8"/>
      <c r="AG86" s="8"/>
      <c r="AH86" s="8"/>
      <c r="AI86" s="8"/>
      <c r="AJ86" s="8"/>
      <c r="AK86" s="8"/>
      <c r="AL86" s="8"/>
      <c r="AM86" s="8"/>
      <c r="AN86" s="8"/>
    </row>
    <row r="87" spans="1:40" x14ac:dyDescent="0.25">
      <c r="A87" s="8" t="s">
        <v>11</v>
      </c>
      <c r="C87" s="6">
        <v>0</v>
      </c>
      <c r="D87" s="5"/>
      <c r="E87" s="6">
        <v>0</v>
      </c>
      <c r="F87" s="5">
        <v>0</v>
      </c>
      <c r="G87" s="6">
        <v>0</v>
      </c>
      <c r="H87" s="5">
        <v>0</v>
      </c>
      <c r="I87" s="6">
        <v>0</v>
      </c>
      <c r="J87" s="5">
        <v>0</v>
      </c>
      <c r="K87" s="6">
        <v>0</v>
      </c>
      <c r="L87" s="5">
        <v>0</v>
      </c>
      <c r="M87" s="6">
        <v>0</v>
      </c>
      <c r="N87" s="5">
        <v>0</v>
      </c>
      <c r="O87" s="6">
        <v>0</v>
      </c>
      <c r="P87" s="5">
        <v>0</v>
      </c>
      <c r="Q87" s="6">
        <v>0</v>
      </c>
      <c r="R87" s="5">
        <v>0</v>
      </c>
      <c r="S87" s="6">
        <v>0</v>
      </c>
      <c r="T87" s="5">
        <v>0</v>
      </c>
      <c r="U87" s="6">
        <v>0</v>
      </c>
      <c r="V87" s="5">
        <v>0</v>
      </c>
      <c r="W87" s="6">
        <v>0</v>
      </c>
      <c r="X87" s="5">
        <v>0</v>
      </c>
      <c r="Y87" s="6">
        <v>0</v>
      </c>
      <c r="Z87" s="5">
        <v>0</v>
      </c>
      <c r="AA87" s="6">
        <v>0</v>
      </c>
      <c r="AB87" s="22"/>
      <c r="AC87" s="45">
        <f>C87+E87+G87+I87+K87+M87+O87+Q87+S87+U87+W87+Y87+AA87</f>
        <v>0</v>
      </c>
      <c r="AD87" s="8"/>
      <c r="AE87" s="8"/>
      <c r="AF87" s="8"/>
      <c r="AG87" s="8"/>
      <c r="AH87" s="8"/>
      <c r="AI87" s="8"/>
      <c r="AJ87" s="8"/>
      <c r="AK87" s="8"/>
      <c r="AL87" s="8"/>
      <c r="AM87" s="8"/>
      <c r="AN87" s="8"/>
    </row>
    <row r="88" spans="1:40" ht="5.25" customHeight="1" x14ac:dyDescent="0.25">
      <c r="A88" s="8"/>
      <c r="C88" s="5"/>
      <c r="D88" s="5"/>
      <c r="E88" s="5"/>
      <c r="F88" s="5"/>
      <c r="G88" s="5"/>
      <c r="H88" s="5"/>
      <c r="I88" s="5"/>
      <c r="J88" s="5"/>
      <c r="K88" s="5"/>
      <c r="L88" s="5"/>
      <c r="M88" s="5"/>
      <c r="N88" s="5"/>
      <c r="O88" s="5"/>
      <c r="P88" s="5"/>
      <c r="Q88" s="5"/>
      <c r="R88" s="5"/>
      <c r="S88" s="5"/>
      <c r="T88" s="5"/>
      <c r="U88" s="5"/>
      <c r="V88" s="5"/>
      <c r="W88" s="5"/>
      <c r="X88" s="5"/>
      <c r="Y88" s="5"/>
      <c r="Z88" s="5"/>
      <c r="AA88" s="5"/>
      <c r="AB88" s="22"/>
      <c r="AC88" s="52"/>
      <c r="AD88" s="8"/>
      <c r="AE88" s="8"/>
      <c r="AF88" s="8"/>
      <c r="AG88" s="8"/>
      <c r="AH88" s="8"/>
      <c r="AI88" s="8"/>
      <c r="AJ88" s="8"/>
      <c r="AK88" s="8"/>
      <c r="AL88" s="8"/>
      <c r="AM88" s="8"/>
      <c r="AN88" s="8"/>
    </row>
    <row r="89" spans="1:40" x14ac:dyDescent="0.25">
      <c r="A89" s="8" t="s">
        <v>13</v>
      </c>
      <c r="C89" s="6">
        <v>0</v>
      </c>
      <c r="D89" s="5" t="e">
        <f>#REF!</f>
        <v>#REF!</v>
      </c>
      <c r="E89" s="6">
        <v>0</v>
      </c>
      <c r="F89" s="5">
        <v>0</v>
      </c>
      <c r="G89" s="6">
        <v>0</v>
      </c>
      <c r="H89" s="5">
        <v>0</v>
      </c>
      <c r="I89" s="6">
        <v>0</v>
      </c>
      <c r="J89" s="5">
        <v>0</v>
      </c>
      <c r="K89" s="6">
        <v>0</v>
      </c>
      <c r="L89" s="5">
        <v>0</v>
      </c>
      <c r="M89" s="6">
        <v>0</v>
      </c>
      <c r="N89" s="5">
        <v>0</v>
      </c>
      <c r="O89" s="6">
        <v>0</v>
      </c>
      <c r="P89" s="5">
        <v>0</v>
      </c>
      <c r="Q89" s="6">
        <v>0</v>
      </c>
      <c r="R89" s="5">
        <v>0</v>
      </c>
      <c r="S89" s="6">
        <v>0</v>
      </c>
      <c r="T89" s="5">
        <v>0</v>
      </c>
      <c r="U89" s="6">
        <v>0</v>
      </c>
      <c r="V89" s="5">
        <v>0</v>
      </c>
      <c r="W89" s="6">
        <v>0</v>
      </c>
      <c r="X89" s="5">
        <v>0</v>
      </c>
      <c r="Y89" s="6">
        <v>0</v>
      </c>
      <c r="Z89" s="5">
        <v>0</v>
      </c>
      <c r="AA89" s="6">
        <v>0</v>
      </c>
      <c r="AB89" s="22"/>
      <c r="AC89" s="45">
        <f>C89+E89+G89+I89+K89+M89+O89+Q89+S89+U89+W89+Y89+AA89</f>
        <v>0</v>
      </c>
      <c r="AD89" s="8"/>
      <c r="AE89" s="8"/>
      <c r="AF89" s="8"/>
      <c r="AG89" s="8"/>
      <c r="AH89" s="8"/>
      <c r="AI89" s="8"/>
      <c r="AJ89" s="8"/>
      <c r="AK89" s="8"/>
      <c r="AL89" s="8"/>
      <c r="AM89" s="8"/>
      <c r="AN89" s="8"/>
    </row>
    <row r="90" spans="1:40" ht="5.25" customHeight="1" x14ac:dyDescent="0.25">
      <c r="A90" s="8"/>
      <c r="C90" s="5"/>
      <c r="D90" s="5"/>
      <c r="E90" s="5"/>
      <c r="F90" s="5"/>
      <c r="G90" s="5"/>
      <c r="H90" s="5"/>
      <c r="I90" s="5"/>
      <c r="J90" s="5"/>
      <c r="K90" s="5"/>
      <c r="L90" s="5"/>
      <c r="M90" s="5"/>
      <c r="N90" s="5"/>
      <c r="O90" s="5"/>
      <c r="P90" s="5"/>
      <c r="Q90" s="5"/>
      <c r="R90" s="5"/>
      <c r="S90" s="5"/>
      <c r="T90" s="5"/>
      <c r="U90" s="5"/>
      <c r="V90" s="5"/>
      <c r="W90" s="5"/>
      <c r="X90" s="5"/>
      <c r="Y90" s="5"/>
      <c r="Z90" s="5"/>
      <c r="AA90" s="5"/>
      <c r="AB90" s="22"/>
      <c r="AC90" s="52"/>
      <c r="AD90" s="8"/>
      <c r="AE90" s="8"/>
      <c r="AF90" s="8"/>
      <c r="AG90" s="8"/>
      <c r="AH90" s="8"/>
      <c r="AI90" s="8"/>
      <c r="AJ90" s="8"/>
      <c r="AK90" s="8"/>
      <c r="AL90" s="8"/>
      <c r="AM90" s="8"/>
      <c r="AN90" s="8"/>
    </row>
    <row r="91" spans="1:40" x14ac:dyDescent="0.25">
      <c r="A91" s="8" t="s">
        <v>37</v>
      </c>
      <c r="C91" s="6">
        <v>0</v>
      </c>
      <c r="D91" s="5" t="e">
        <f>#REF!</f>
        <v>#REF!</v>
      </c>
      <c r="E91" s="6">
        <v>0</v>
      </c>
      <c r="F91" s="5">
        <v>0</v>
      </c>
      <c r="G91" s="6">
        <v>0</v>
      </c>
      <c r="H91" s="5">
        <v>0</v>
      </c>
      <c r="I91" s="6">
        <v>0</v>
      </c>
      <c r="J91" s="5">
        <v>0</v>
      </c>
      <c r="K91" s="6">
        <v>0</v>
      </c>
      <c r="L91" s="5">
        <v>0</v>
      </c>
      <c r="M91" s="6">
        <v>0</v>
      </c>
      <c r="N91" s="5">
        <v>0</v>
      </c>
      <c r="O91" s="6">
        <v>0</v>
      </c>
      <c r="P91" s="5">
        <v>0</v>
      </c>
      <c r="Q91" s="6">
        <v>0</v>
      </c>
      <c r="R91" s="5">
        <v>0</v>
      </c>
      <c r="S91" s="6">
        <v>0</v>
      </c>
      <c r="T91" s="5">
        <v>0</v>
      </c>
      <c r="U91" s="6">
        <v>0</v>
      </c>
      <c r="V91" s="5">
        <v>0</v>
      </c>
      <c r="W91" s="6">
        <v>0</v>
      </c>
      <c r="X91" s="5">
        <v>0</v>
      </c>
      <c r="Y91" s="6">
        <v>0</v>
      </c>
      <c r="Z91" s="5">
        <v>0</v>
      </c>
      <c r="AA91" s="6">
        <v>0</v>
      </c>
      <c r="AB91" s="22"/>
      <c r="AC91" s="45">
        <f>C91+E91+G91+I91+K91+M91+O91+Q91+S91+U91+W91+Y91+AA91</f>
        <v>0</v>
      </c>
      <c r="AD91" s="8"/>
      <c r="AE91" s="8"/>
      <c r="AF91" s="8"/>
      <c r="AG91" s="8"/>
      <c r="AH91" s="8"/>
      <c r="AI91" s="8"/>
      <c r="AJ91" s="8"/>
      <c r="AK91" s="8"/>
      <c r="AL91" s="8"/>
      <c r="AM91" s="8"/>
      <c r="AN91" s="8"/>
    </row>
    <row r="92" spans="1:40" ht="5.25" customHeight="1" x14ac:dyDescent="0.25">
      <c r="A92" s="8"/>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22"/>
      <c r="AC92" s="52"/>
      <c r="AD92" s="8"/>
      <c r="AE92" s="8"/>
      <c r="AF92" s="8"/>
      <c r="AG92" s="8"/>
      <c r="AH92" s="8"/>
      <c r="AI92" s="8"/>
      <c r="AJ92" s="8"/>
      <c r="AK92" s="8"/>
      <c r="AL92" s="8"/>
      <c r="AM92" s="8"/>
      <c r="AN92" s="8"/>
    </row>
    <row r="93" spans="1:40" x14ac:dyDescent="0.25">
      <c r="A93" s="48" t="s">
        <v>1</v>
      </c>
      <c r="B93" s="14"/>
      <c r="C93" s="59">
        <f>SUM(C75:C91)</f>
        <v>0</v>
      </c>
      <c r="D93" s="60"/>
      <c r="E93" s="59">
        <f t="shared" ref="E93:AA93" si="6">SUM(E75:E91)</f>
        <v>0</v>
      </c>
      <c r="F93" s="60"/>
      <c r="G93" s="59">
        <f t="shared" si="6"/>
        <v>0</v>
      </c>
      <c r="H93" s="60"/>
      <c r="I93" s="59">
        <f t="shared" si="6"/>
        <v>0</v>
      </c>
      <c r="J93" s="60"/>
      <c r="K93" s="59">
        <f t="shared" si="6"/>
        <v>0</v>
      </c>
      <c r="L93" s="60"/>
      <c r="M93" s="59">
        <f t="shared" si="6"/>
        <v>0</v>
      </c>
      <c r="N93" s="60"/>
      <c r="O93" s="59">
        <f t="shared" si="6"/>
        <v>0</v>
      </c>
      <c r="P93" s="60"/>
      <c r="Q93" s="59">
        <f t="shared" si="6"/>
        <v>0</v>
      </c>
      <c r="R93" s="60"/>
      <c r="S93" s="59">
        <f t="shared" si="6"/>
        <v>0</v>
      </c>
      <c r="T93" s="60"/>
      <c r="U93" s="59">
        <f t="shared" si="6"/>
        <v>0</v>
      </c>
      <c r="V93" s="60"/>
      <c r="W93" s="59">
        <f t="shared" si="6"/>
        <v>0</v>
      </c>
      <c r="X93" s="60"/>
      <c r="Y93" s="59">
        <f t="shared" si="6"/>
        <v>0</v>
      </c>
      <c r="Z93" s="60"/>
      <c r="AA93" s="59">
        <f t="shared" si="6"/>
        <v>0</v>
      </c>
      <c r="AB93" s="58"/>
      <c r="AC93" s="45">
        <f>C93+E93+G93+I93+K93+M93+O93+Q93+S93+U93+W93+Y93+AA93</f>
        <v>0</v>
      </c>
      <c r="AD93" s="8"/>
      <c r="AE93" s="8"/>
      <c r="AF93" s="8"/>
      <c r="AG93" s="8"/>
      <c r="AH93" s="8"/>
      <c r="AI93" s="8"/>
      <c r="AJ93" s="8"/>
      <c r="AK93" s="8"/>
      <c r="AL93" s="8"/>
      <c r="AM93" s="8"/>
      <c r="AN93" s="8"/>
    </row>
    <row r="94" spans="1:40" x14ac:dyDescent="0.25">
      <c r="A94" s="8"/>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46"/>
      <c r="AD94" s="8"/>
      <c r="AE94" s="8"/>
      <c r="AF94" s="8"/>
      <c r="AG94" s="8"/>
      <c r="AH94" s="8"/>
      <c r="AI94" s="8"/>
      <c r="AJ94" s="8"/>
      <c r="AK94" s="8"/>
      <c r="AL94" s="8"/>
      <c r="AM94" s="8"/>
      <c r="AN94" s="8"/>
    </row>
    <row r="95" spans="1:40" x14ac:dyDescent="0.25">
      <c r="A95" s="42" t="s">
        <v>58</v>
      </c>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3"/>
      <c r="AD95" s="8"/>
      <c r="AE95" s="8"/>
      <c r="AF95" s="8"/>
      <c r="AG95" s="8"/>
      <c r="AH95" s="8"/>
      <c r="AI95" s="8"/>
      <c r="AJ95" s="8"/>
      <c r="AK95" s="8"/>
      <c r="AL95" s="8"/>
      <c r="AM95" s="8"/>
      <c r="AN95" s="8"/>
    </row>
    <row r="96" spans="1:40" ht="5.25" customHeight="1" x14ac:dyDescent="0.25">
      <c r="A96" s="44"/>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3"/>
      <c r="AD96" s="8"/>
      <c r="AE96" s="8"/>
      <c r="AF96" s="8"/>
      <c r="AG96" s="8"/>
      <c r="AH96" s="8"/>
      <c r="AI96" s="8"/>
      <c r="AJ96" s="8"/>
      <c r="AK96" s="8"/>
      <c r="AL96" s="8"/>
      <c r="AM96" s="8"/>
      <c r="AN96" s="8"/>
    </row>
    <row r="97" spans="1:40" x14ac:dyDescent="0.25">
      <c r="A97" s="8" t="s">
        <v>6</v>
      </c>
      <c r="C97" s="6">
        <v>0</v>
      </c>
      <c r="D97" s="5"/>
      <c r="E97" s="6">
        <v>0</v>
      </c>
      <c r="F97" s="5">
        <v>0</v>
      </c>
      <c r="G97" s="6">
        <v>0</v>
      </c>
      <c r="H97" s="5">
        <v>0</v>
      </c>
      <c r="I97" s="6">
        <v>0</v>
      </c>
      <c r="J97" s="5">
        <v>0</v>
      </c>
      <c r="K97" s="6">
        <v>0</v>
      </c>
      <c r="L97" s="5">
        <v>0</v>
      </c>
      <c r="M97" s="6">
        <v>0</v>
      </c>
      <c r="N97" s="5">
        <v>0</v>
      </c>
      <c r="O97" s="6">
        <v>0</v>
      </c>
      <c r="P97" s="5">
        <v>0</v>
      </c>
      <c r="Q97" s="6">
        <v>0</v>
      </c>
      <c r="R97" s="5">
        <v>0</v>
      </c>
      <c r="S97" s="6">
        <v>0</v>
      </c>
      <c r="T97" s="5">
        <v>0</v>
      </c>
      <c r="U97" s="6">
        <v>0</v>
      </c>
      <c r="V97" s="5">
        <v>0</v>
      </c>
      <c r="W97" s="6">
        <v>0</v>
      </c>
      <c r="X97" s="5">
        <v>0</v>
      </c>
      <c r="Y97" s="6">
        <v>0</v>
      </c>
      <c r="Z97" s="5">
        <v>0</v>
      </c>
      <c r="AA97" s="6">
        <v>0</v>
      </c>
      <c r="AB97" s="22"/>
      <c r="AC97" s="78">
        <f>SUM(C97:AA97)</f>
        <v>0</v>
      </c>
      <c r="AD97" s="8"/>
      <c r="AE97" s="8"/>
      <c r="AF97" s="8"/>
      <c r="AG97" s="8"/>
      <c r="AH97" s="8"/>
      <c r="AI97" s="8"/>
      <c r="AJ97" s="8"/>
      <c r="AK97" s="8"/>
      <c r="AL97" s="8"/>
      <c r="AM97" s="8"/>
      <c r="AN97" s="8"/>
    </row>
    <row r="98" spans="1:40" ht="5.25" customHeight="1" x14ac:dyDescent="0.25">
      <c r="A98" s="8"/>
      <c r="C98" s="5"/>
      <c r="D98" s="5"/>
      <c r="E98" s="5"/>
      <c r="F98" s="5"/>
      <c r="G98" s="5"/>
      <c r="H98" s="5"/>
      <c r="I98" s="5"/>
      <c r="J98" s="5"/>
      <c r="K98" s="5"/>
      <c r="L98" s="5"/>
      <c r="M98" s="5"/>
      <c r="N98" s="5"/>
      <c r="O98" s="5"/>
      <c r="P98" s="5"/>
      <c r="Q98" s="5"/>
      <c r="R98" s="5"/>
      <c r="S98" s="5"/>
      <c r="T98" s="5"/>
      <c r="U98" s="5"/>
      <c r="V98" s="5"/>
      <c r="W98" s="5"/>
      <c r="X98" s="5"/>
      <c r="Y98" s="5"/>
      <c r="Z98" s="5"/>
      <c r="AA98" s="5"/>
      <c r="AB98" s="22"/>
      <c r="AC98" s="52"/>
      <c r="AD98" s="8"/>
      <c r="AE98" s="8"/>
      <c r="AF98" s="8"/>
      <c r="AG98" s="8"/>
      <c r="AH98" s="8"/>
      <c r="AI98" s="8"/>
      <c r="AJ98" s="8"/>
      <c r="AK98" s="8"/>
      <c r="AL98" s="8"/>
      <c r="AM98" s="8"/>
      <c r="AN98" s="8"/>
    </row>
    <row r="99" spans="1:40" x14ac:dyDescent="0.25">
      <c r="A99" s="8" t="s">
        <v>29</v>
      </c>
      <c r="C99" s="6">
        <v>0</v>
      </c>
      <c r="D99" s="5"/>
      <c r="E99" s="6">
        <v>0</v>
      </c>
      <c r="F99" s="5">
        <v>0</v>
      </c>
      <c r="G99" s="6">
        <v>0</v>
      </c>
      <c r="H99" s="5">
        <v>0</v>
      </c>
      <c r="I99" s="6">
        <v>0</v>
      </c>
      <c r="J99" s="5">
        <v>0</v>
      </c>
      <c r="K99" s="6">
        <v>0</v>
      </c>
      <c r="L99" s="5">
        <v>0</v>
      </c>
      <c r="M99" s="6">
        <v>0</v>
      </c>
      <c r="N99" s="5">
        <v>0</v>
      </c>
      <c r="O99" s="6">
        <v>0</v>
      </c>
      <c r="P99" s="5">
        <v>0</v>
      </c>
      <c r="Q99" s="6">
        <v>0</v>
      </c>
      <c r="R99" s="5">
        <v>0</v>
      </c>
      <c r="S99" s="6">
        <v>0</v>
      </c>
      <c r="T99" s="5">
        <v>0</v>
      </c>
      <c r="U99" s="6">
        <v>0</v>
      </c>
      <c r="V99" s="5">
        <v>0</v>
      </c>
      <c r="W99" s="6">
        <v>0</v>
      </c>
      <c r="X99" s="5">
        <v>0</v>
      </c>
      <c r="Y99" s="6">
        <v>0</v>
      </c>
      <c r="Z99" s="5">
        <v>0</v>
      </c>
      <c r="AA99" s="6">
        <v>0</v>
      </c>
      <c r="AB99" s="22"/>
      <c r="AC99" s="78">
        <f>SUM(C99:AA99)</f>
        <v>0</v>
      </c>
      <c r="AD99" s="8"/>
      <c r="AE99" s="8"/>
      <c r="AF99" s="8"/>
      <c r="AG99" s="8"/>
      <c r="AH99" s="8"/>
      <c r="AI99" s="8"/>
      <c r="AJ99" s="8"/>
      <c r="AK99" s="8"/>
      <c r="AL99" s="8"/>
      <c r="AM99" s="8"/>
      <c r="AN99" s="8"/>
    </row>
    <row r="100" spans="1:40" ht="5.25" customHeight="1" x14ac:dyDescent="0.25">
      <c r="A100" s="8"/>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22"/>
      <c r="AC100" s="52"/>
      <c r="AD100" s="8"/>
      <c r="AE100" s="8"/>
      <c r="AF100" s="8"/>
      <c r="AG100" s="8"/>
      <c r="AH100" s="8"/>
      <c r="AI100" s="8"/>
      <c r="AJ100" s="8"/>
      <c r="AK100" s="8"/>
      <c r="AL100" s="8"/>
      <c r="AM100" s="8"/>
      <c r="AN100" s="8"/>
    </row>
    <row r="101" spans="1:40" x14ac:dyDescent="0.25">
      <c r="A101" s="48" t="s">
        <v>1</v>
      </c>
      <c r="B101" s="14"/>
      <c r="C101" s="59">
        <f>SUM(C97:C99)</f>
        <v>0</v>
      </c>
      <c r="D101" s="60"/>
      <c r="E101" s="59">
        <f>SUM(E97:E99)</f>
        <v>0</v>
      </c>
      <c r="F101" s="60"/>
      <c r="G101" s="59">
        <f t="shared" ref="G101:AA101" si="7">SUM(G97:G99)</f>
        <v>0</v>
      </c>
      <c r="H101" s="60"/>
      <c r="I101" s="59">
        <f>SUM(I97:I99)</f>
        <v>0</v>
      </c>
      <c r="J101" s="60"/>
      <c r="K101" s="59">
        <f>SUM(K97:K99)</f>
        <v>0</v>
      </c>
      <c r="L101" s="60"/>
      <c r="M101" s="59">
        <f t="shared" si="7"/>
        <v>0</v>
      </c>
      <c r="N101" s="60"/>
      <c r="O101" s="59">
        <f t="shared" si="7"/>
        <v>0</v>
      </c>
      <c r="P101" s="60"/>
      <c r="Q101" s="59">
        <f t="shared" si="7"/>
        <v>0</v>
      </c>
      <c r="R101" s="60"/>
      <c r="S101" s="59">
        <f t="shared" si="7"/>
        <v>0</v>
      </c>
      <c r="T101" s="60"/>
      <c r="U101" s="59">
        <f t="shared" si="7"/>
        <v>0</v>
      </c>
      <c r="V101" s="60"/>
      <c r="W101" s="59">
        <f t="shared" si="7"/>
        <v>0</v>
      </c>
      <c r="X101" s="60"/>
      <c r="Y101" s="59">
        <f t="shared" si="7"/>
        <v>0</v>
      </c>
      <c r="Z101" s="60"/>
      <c r="AA101" s="59">
        <f t="shared" si="7"/>
        <v>0</v>
      </c>
      <c r="AB101" s="58"/>
      <c r="AC101" s="79">
        <f>SUM(C101:AA101)</f>
        <v>0</v>
      </c>
      <c r="AD101" s="8"/>
      <c r="AE101" s="8"/>
      <c r="AF101" s="8"/>
      <c r="AG101" s="8"/>
      <c r="AH101" s="8"/>
      <c r="AI101" s="8"/>
      <c r="AJ101" s="8"/>
      <c r="AK101" s="8"/>
      <c r="AL101" s="8"/>
      <c r="AM101" s="8"/>
      <c r="AN101" s="8"/>
    </row>
    <row r="102" spans="1:40" x14ac:dyDescent="0.25">
      <c r="A102" s="8"/>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C102" s="23"/>
      <c r="AD102" s="8"/>
      <c r="AE102" s="8"/>
      <c r="AF102" s="8"/>
      <c r="AG102" s="8"/>
      <c r="AH102" s="8"/>
      <c r="AI102" s="8"/>
      <c r="AJ102" s="8"/>
      <c r="AK102" s="8"/>
      <c r="AL102" s="8"/>
      <c r="AM102" s="8"/>
      <c r="AN102" s="8"/>
    </row>
    <row r="103" spans="1:40" x14ac:dyDescent="0.25">
      <c r="A103" s="42" t="s">
        <v>59</v>
      </c>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C103" s="23"/>
      <c r="AD103" s="8"/>
      <c r="AE103" s="8"/>
      <c r="AF103" s="8"/>
      <c r="AG103" s="8"/>
      <c r="AH103" s="8"/>
      <c r="AI103" s="8"/>
      <c r="AJ103" s="8"/>
      <c r="AK103" s="8"/>
      <c r="AL103" s="8"/>
      <c r="AM103" s="8"/>
      <c r="AN103" s="8"/>
    </row>
    <row r="104" spans="1:40" ht="5.25" customHeight="1" x14ac:dyDescent="0.25">
      <c r="A104" s="44"/>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C104" s="23"/>
      <c r="AD104" s="8"/>
      <c r="AE104" s="8"/>
      <c r="AF104" s="8"/>
      <c r="AG104" s="8"/>
      <c r="AH104" s="8"/>
      <c r="AI104" s="8"/>
      <c r="AJ104" s="8"/>
      <c r="AK104" s="8"/>
      <c r="AL104" s="8"/>
      <c r="AM104" s="8"/>
      <c r="AN104" s="8"/>
    </row>
    <row r="105" spans="1:40" x14ac:dyDescent="0.25">
      <c r="A105" s="40" t="s">
        <v>35</v>
      </c>
      <c r="C105" s="55">
        <f>(C63+C71+C93)/100*21</f>
        <v>0</v>
      </c>
      <c r="D105" s="43"/>
      <c r="E105" s="55">
        <f>(E63+E71+E93)/100*21</f>
        <v>0</v>
      </c>
      <c r="F105" s="43"/>
      <c r="G105" s="55">
        <f>(G63+G71+G93)/100*21</f>
        <v>0</v>
      </c>
      <c r="H105" s="43"/>
      <c r="I105" s="55">
        <f>(I63+I71+I93)/100*21</f>
        <v>0</v>
      </c>
      <c r="J105" s="43"/>
      <c r="K105" s="55">
        <f>(K63+K71+K93)/100*21</f>
        <v>0</v>
      </c>
      <c r="L105" s="43"/>
      <c r="M105" s="55">
        <f>(M63+M71+M93)/100*21</f>
        <v>0</v>
      </c>
      <c r="N105" s="43"/>
      <c r="O105" s="55">
        <f>(O63+O71+O93)/100*21</f>
        <v>0</v>
      </c>
      <c r="P105" s="43"/>
      <c r="Q105" s="55">
        <f>(Q63+Q71+Q93)/100*21</f>
        <v>0</v>
      </c>
      <c r="R105" s="43"/>
      <c r="S105" s="55">
        <f>(S63+S71+S93)/100*21</f>
        <v>0</v>
      </c>
      <c r="T105" s="43"/>
      <c r="U105" s="55">
        <f>(U63+U71+U93)/100*21</f>
        <v>0</v>
      </c>
      <c r="V105" s="43"/>
      <c r="W105" s="55">
        <f>(W63+W71+W93)/100*21</f>
        <v>0</v>
      </c>
      <c r="X105" s="43"/>
      <c r="Y105" s="55">
        <f>(Y63+Y71+Y93)/100*21</f>
        <v>0</v>
      </c>
      <c r="Z105" s="43"/>
      <c r="AA105" s="55">
        <f>(AA63+AA71+AA93)/100*21</f>
        <v>0</v>
      </c>
      <c r="AB105" s="56"/>
      <c r="AC105" s="78">
        <f>SUM(C105:AA105)</f>
        <v>0</v>
      </c>
      <c r="AD105" s="8"/>
      <c r="AE105" s="8"/>
      <c r="AF105" s="8"/>
      <c r="AG105" s="8"/>
      <c r="AH105" s="8"/>
      <c r="AI105" s="8"/>
      <c r="AJ105" s="8"/>
      <c r="AK105" s="8"/>
      <c r="AL105" s="8"/>
      <c r="AM105" s="8"/>
      <c r="AN105" s="8"/>
    </row>
    <row r="106" spans="1:40" s="8" customFormat="1" ht="5.25" customHeight="1" x14ac:dyDescent="0.25">
      <c r="A106" s="40"/>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56"/>
      <c r="AC106" s="52"/>
    </row>
    <row r="107" spans="1:40" x14ac:dyDescent="0.25">
      <c r="A107" s="40" t="s">
        <v>63</v>
      </c>
      <c r="B107" s="35"/>
      <c r="C107" s="6">
        <v>0</v>
      </c>
      <c r="D107" s="5"/>
      <c r="E107" s="6">
        <v>0</v>
      </c>
      <c r="F107" s="5"/>
      <c r="G107" s="6">
        <v>0</v>
      </c>
      <c r="H107" s="5"/>
      <c r="I107" s="6">
        <v>0</v>
      </c>
      <c r="J107" s="5"/>
      <c r="K107" s="6">
        <v>0</v>
      </c>
      <c r="L107" s="5"/>
      <c r="M107" s="6">
        <v>0</v>
      </c>
      <c r="N107" s="5"/>
      <c r="O107" s="6">
        <v>0</v>
      </c>
      <c r="P107" s="5"/>
      <c r="Q107" s="6">
        <v>0</v>
      </c>
      <c r="R107" s="5"/>
      <c r="S107" s="6">
        <v>0</v>
      </c>
      <c r="T107" s="5"/>
      <c r="U107" s="6">
        <v>0</v>
      </c>
      <c r="V107" s="5"/>
      <c r="W107" s="6">
        <v>0</v>
      </c>
      <c r="X107" s="5"/>
      <c r="Y107" s="6">
        <v>0</v>
      </c>
      <c r="Z107" s="5"/>
      <c r="AA107" s="6">
        <v>0</v>
      </c>
      <c r="AB107" s="56"/>
      <c r="AC107" s="78">
        <f>SUM(C107:AA107)</f>
        <v>0</v>
      </c>
      <c r="AD107" s="8"/>
      <c r="AE107" s="8"/>
      <c r="AF107" s="8"/>
      <c r="AG107" s="8"/>
      <c r="AH107" s="8"/>
      <c r="AI107" s="8"/>
      <c r="AJ107" s="8"/>
      <c r="AK107" s="8"/>
      <c r="AL107" s="8"/>
      <c r="AM107" s="8"/>
      <c r="AN107" s="8"/>
    </row>
    <row r="108" spans="1:40" s="8" customFormat="1" ht="5.25" customHeight="1" x14ac:dyDescent="0.25">
      <c r="A108" s="40"/>
      <c r="B108" s="3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6"/>
      <c r="AC108" s="52"/>
    </row>
    <row r="109" spans="1:40" x14ac:dyDescent="0.25">
      <c r="A109" s="40" t="s">
        <v>64</v>
      </c>
      <c r="B109" s="35"/>
      <c r="C109" s="6">
        <v>0</v>
      </c>
      <c r="D109" s="5"/>
      <c r="E109" s="6">
        <v>0</v>
      </c>
      <c r="F109" s="5"/>
      <c r="G109" s="6">
        <v>0</v>
      </c>
      <c r="H109" s="5"/>
      <c r="I109" s="6">
        <v>0</v>
      </c>
      <c r="J109" s="5"/>
      <c r="K109" s="6">
        <v>0</v>
      </c>
      <c r="L109" s="5"/>
      <c r="M109" s="6">
        <v>0</v>
      </c>
      <c r="N109" s="5"/>
      <c r="O109" s="6">
        <v>0</v>
      </c>
      <c r="P109" s="5"/>
      <c r="Q109" s="6">
        <v>0</v>
      </c>
      <c r="R109" s="5"/>
      <c r="S109" s="6">
        <v>0</v>
      </c>
      <c r="T109" s="5"/>
      <c r="U109" s="6">
        <v>0</v>
      </c>
      <c r="V109" s="5"/>
      <c r="W109" s="6">
        <v>0</v>
      </c>
      <c r="X109" s="5"/>
      <c r="Y109" s="6">
        <v>0</v>
      </c>
      <c r="Z109" s="5"/>
      <c r="AA109" s="6">
        <v>0</v>
      </c>
      <c r="AB109" s="56"/>
      <c r="AC109" s="78">
        <f>SUM(C109:AA109)</f>
        <v>0</v>
      </c>
      <c r="AD109" s="8"/>
      <c r="AE109" s="8"/>
      <c r="AF109" s="8"/>
      <c r="AG109" s="8"/>
      <c r="AH109" s="8"/>
      <c r="AI109" s="8"/>
      <c r="AJ109" s="8"/>
      <c r="AK109" s="8"/>
      <c r="AL109" s="8"/>
      <c r="AM109" s="8"/>
      <c r="AN109" s="8"/>
    </row>
    <row r="110" spans="1:40" s="8" customFormat="1" ht="5.25" customHeight="1" x14ac:dyDescent="0.25">
      <c r="A110" s="40"/>
      <c r="B110" s="35"/>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56"/>
      <c r="AC110" s="52"/>
    </row>
    <row r="111" spans="1:40" x14ac:dyDescent="0.25">
      <c r="A111" s="40" t="s">
        <v>62</v>
      </c>
      <c r="B111" s="35"/>
      <c r="C111" s="55">
        <f>((C107/100*21 )-(C107/100*9)+(C109/100*21))</f>
        <v>0</v>
      </c>
      <c r="D111" s="43"/>
      <c r="E111" s="55">
        <f>((E107/100*21 )-(E107/100*9)+(E109/100*21))</f>
        <v>0</v>
      </c>
      <c r="F111" s="43"/>
      <c r="G111" s="55">
        <f>((G107/100*21 )-(G107/100*9)+(G109/100*21))</f>
        <v>0</v>
      </c>
      <c r="H111" s="43"/>
      <c r="I111" s="55">
        <f>((I107/100*21 )-(I107/100*9)+(I109/100*21))</f>
        <v>0</v>
      </c>
      <c r="J111" s="43"/>
      <c r="K111" s="55">
        <f>((K107/100*21 )-(K107/100*9)+(K109/100*21))</f>
        <v>0</v>
      </c>
      <c r="L111" s="43"/>
      <c r="M111" s="55">
        <f>((M107/100*21 )-(M107/100*9)+(M109/100*21))</f>
        <v>0</v>
      </c>
      <c r="N111" s="43"/>
      <c r="O111" s="55">
        <f>((O107/100*21 )-(O107/100*9)+(O109/100*21))</f>
        <v>0</v>
      </c>
      <c r="P111" s="43"/>
      <c r="Q111" s="55">
        <f>((Q107/100*21 )-(Q107/100*9)+(Q109/100*21))</f>
        <v>0</v>
      </c>
      <c r="R111" s="43"/>
      <c r="S111" s="55">
        <f>((S107/100*21 )-(S107/100*9)+(S109/100*21))</f>
        <v>0</v>
      </c>
      <c r="T111" s="43"/>
      <c r="U111" s="55">
        <f>((U107/100*21 )-(U107/100*9)+(U109/100*21))</f>
        <v>0</v>
      </c>
      <c r="V111" s="43"/>
      <c r="W111" s="55">
        <f>((W107/100*21 )-(W107/100*9)+(W109/100*21))</f>
        <v>0</v>
      </c>
      <c r="X111" s="43"/>
      <c r="Y111" s="55">
        <f>((Y107/100*21 )-(Y107/100*9)+(Y109/100*21))</f>
        <v>0</v>
      </c>
      <c r="Z111" s="43"/>
      <c r="AA111" s="55">
        <f>((AA107/100*21 )-(AA107/100*9)+(AA109/100*21))</f>
        <v>0</v>
      </c>
      <c r="AB111" s="56"/>
      <c r="AC111" s="78">
        <f>SUM(C111:AA111)</f>
        <v>0</v>
      </c>
      <c r="AD111" s="8"/>
      <c r="AE111" s="8"/>
      <c r="AF111" s="8"/>
      <c r="AG111" s="8"/>
      <c r="AH111" s="8"/>
      <c r="AI111" s="8"/>
      <c r="AJ111" s="8"/>
      <c r="AK111" s="8"/>
      <c r="AL111" s="8"/>
      <c r="AM111" s="8"/>
      <c r="AN111" s="8"/>
    </row>
    <row r="112" spans="1:40" s="8" customFormat="1" ht="5.25" customHeight="1" x14ac:dyDescent="0.25">
      <c r="A112" s="40"/>
      <c r="B112" s="35"/>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56"/>
      <c r="AC112" s="52"/>
    </row>
    <row r="113" spans="1:40" x14ac:dyDescent="0.25">
      <c r="A113" s="8" t="s">
        <v>67</v>
      </c>
      <c r="C113" s="43"/>
      <c r="D113" s="43"/>
      <c r="E113" s="43"/>
      <c r="F113" s="43"/>
      <c r="G113" s="43"/>
      <c r="H113" s="43"/>
      <c r="I113" s="43"/>
      <c r="J113" s="43"/>
      <c r="K113" s="55">
        <f>(C40+E40+G40+I40 )-(C115+E115+G115+I115)</f>
        <v>0</v>
      </c>
      <c r="L113" s="43"/>
      <c r="M113" s="43"/>
      <c r="N113" s="43"/>
      <c r="O113" s="43"/>
      <c r="P113" s="43"/>
      <c r="Q113" s="55">
        <f>(K40+M40+O40)-(K105+K111+M115+O115)</f>
        <v>0</v>
      </c>
      <c r="R113" s="43"/>
      <c r="S113" s="43"/>
      <c r="T113" s="43"/>
      <c r="U113" s="43"/>
      <c r="V113" s="43"/>
      <c r="W113" s="55">
        <f>(Q40+S40+U40)-(Q105+Q111+S115+U115)</f>
        <v>0</v>
      </c>
      <c r="X113" s="43"/>
      <c r="Y113" s="43"/>
      <c r="Z113" s="43"/>
      <c r="AA113" s="43"/>
      <c r="AB113" s="22"/>
      <c r="AC113" s="78">
        <f>SUM(C113:AA113)</f>
        <v>0</v>
      </c>
      <c r="AD113" s="8"/>
      <c r="AE113" s="8"/>
      <c r="AF113" s="8"/>
      <c r="AG113" s="8"/>
      <c r="AH113" s="8"/>
      <c r="AI113" s="8"/>
      <c r="AJ113" s="8"/>
      <c r="AK113" s="8"/>
      <c r="AL113" s="8"/>
      <c r="AM113" s="8"/>
      <c r="AN113" s="8"/>
    </row>
    <row r="114" spans="1:40" ht="5.25" customHeight="1" x14ac:dyDescent="0.25">
      <c r="A114" s="8"/>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22"/>
      <c r="AC114" s="52"/>
      <c r="AD114" s="8"/>
      <c r="AE114" s="8"/>
      <c r="AF114" s="8"/>
      <c r="AG114" s="8"/>
      <c r="AH114" s="8"/>
      <c r="AI114" s="8"/>
      <c r="AJ114" s="8"/>
      <c r="AK114" s="8"/>
      <c r="AL114" s="8"/>
      <c r="AM114" s="8"/>
      <c r="AN114" s="8"/>
    </row>
    <row r="115" spans="1:40" x14ac:dyDescent="0.25">
      <c r="A115" s="48" t="s">
        <v>65</v>
      </c>
      <c r="B115" s="14"/>
      <c r="C115" s="111">
        <f>C105-C111</f>
        <v>0</v>
      </c>
      <c r="D115" s="60"/>
      <c r="E115" s="111">
        <f>E105-E111</f>
        <v>0</v>
      </c>
      <c r="F115" s="60"/>
      <c r="G115" s="111">
        <f>G105-G111</f>
        <v>0</v>
      </c>
      <c r="H115" s="60"/>
      <c r="I115" s="111">
        <f>I105-I111</f>
        <v>0</v>
      </c>
      <c r="J115" s="60"/>
      <c r="K115" s="111">
        <f>K105-K111+K113</f>
        <v>0</v>
      </c>
      <c r="L115" s="60"/>
      <c r="M115" s="111">
        <f>M105-M111</f>
        <v>0</v>
      </c>
      <c r="N115" s="60"/>
      <c r="O115" s="111">
        <f>O105-O111</f>
        <v>0</v>
      </c>
      <c r="P115" s="60"/>
      <c r="Q115" s="111">
        <f>Q105-Q111+Q113</f>
        <v>0</v>
      </c>
      <c r="R115" s="60"/>
      <c r="S115" s="111">
        <f>S105-S111</f>
        <v>0</v>
      </c>
      <c r="T115" s="60"/>
      <c r="U115" s="111">
        <f>U105-U111</f>
        <v>0</v>
      </c>
      <c r="V115" s="60"/>
      <c r="W115" s="111">
        <f>W105-W111+W113</f>
        <v>0</v>
      </c>
      <c r="X115" s="60"/>
      <c r="Y115" s="111">
        <f>Y105-Y111</f>
        <v>0</v>
      </c>
      <c r="Z115" s="60"/>
      <c r="AA115" s="111">
        <f>AA105-AA111</f>
        <v>0</v>
      </c>
      <c r="AB115" s="80"/>
      <c r="AC115" s="79">
        <f>AC105-AC107-AC109+AC113</f>
        <v>0</v>
      </c>
      <c r="AD115" s="8"/>
      <c r="AE115" s="8"/>
      <c r="AF115" s="8"/>
      <c r="AG115" s="8"/>
      <c r="AH115" s="8"/>
      <c r="AI115" s="8"/>
      <c r="AJ115" s="8"/>
      <c r="AK115" s="8"/>
      <c r="AL115" s="8"/>
      <c r="AM115" s="8"/>
      <c r="AN115" s="8"/>
    </row>
    <row r="116" spans="1:40" ht="15.75" thickBot="1" x14ac:dyDescent="0.3">
      <c r="A116" s="1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C116" s="23"/>
      <c r="AD116" s="8"/>
      <c r="AE116" s="8"/>
      <c r="AF116" s="8"/>
      <c r="AG116" s="8"/>
      <c r="AH116" s="8"/>
      <c r="AI116" s="8"/>
      <c r="AJ116" s="8"/>
      <c r="AK116" s="8"/>
      <c r="AL116" s="8"/>
      <c r="AM116" s="8"/>
      <c r="AN116" s="8"/>
    </row>
    <row r="117" spans="1:40" ht="19.5" thickBot="1" x14ac:dyDescent="0.35">
      <c r="A117" s="64" t="s">
        <v>48</v>
      </c>
      <c r="B117" s="64"/>
      <c r="C117" s="66">
        <f>C63+C71+C93+C101+C115</f>
        <v>0</v>
      </c>
      <c r="D117" s="66"/>
      <c r="E117" s="66">
        <f>E63+E71+E93+E101+E115</f>
        <v>0</v>
      </c>
      <c r="F117" s="66"/>
      <c r="G117" s="66">
        <f>G63+G71+G93+G101+G115</f>
        <v>0</v>
      </c>
      <c r="H117" s="66"/>
      <c r="I117" s="66">
        <f>I63+I71+I93+I101+I115</f>
        <v>0</v>
      </c>
      <c r="J117" s="66"/>
      <c r="K117" s="66">
        <f>K63+K71+K93+K101+K115</f>
        <v>0</v>
      </c>
      <c r="L117" s="66"/>
      <c r="M117" s="66">
        <f>M63+M71+M93+M101+M115</f>
        <v>0</v>
      </c>
      <c r="N117" s="66"/>
      <c r="O117" s="66">
        <f>O63+O71+O93+O101+O115</f>
        <v>0</v>
      </c>
      <c r="P117" s="66"/>
      <c r="Q117" s="66">
        <f>Q63+Q71+Q93+Q101+Q115</f>
        <v>0</v>
      </c>
      <c r="R117" s="66"/>
      <c r="S117" s="66">
        <f>S63+S71+S93+S101+S115</f>
        <v>0</v>
      </c>
      <c r="T117" s="66"/>
      <c r="U117" s="66">
        <f>U63+U71+U93+U101+U115</f>
        <v>0</v>
      </c>
      <c r="V117" s="66"/>
      <c r="W117" s="66">
        <f>W63+W71+W93+W101+W115</f>
        <v>0</v>
      </c>
      <c r="X117" s="66"/>
      <c r="Y117" s="66">
        <f>Y63+Y71+Y93+Y101+Y115</f>
        <v>0</v>
      </c>
      <c r="Z117" s="66"/>
      <c r="AA117" s="66">
        <f>AA63+AA71+AA93+AA101+AA115</f>
        <v>0</v>
      </c>
      <c r="AB117" s="81"/>
      <c r="AC117" s="97">
        <f>AC63+AC71+AC93+AC101+AC115</f>
        <v>0</v>
      </c>
      <c r="AD117" s="8"/>
      <c r="AE117" s="8"/>
      <c r="AF117" s="8"/>
      <c r="AG117" s="8"/>
      <c r="AH117" s="8"/>
      <c r="AI117" s="8"/>
      <c r="AJ117" s="8"/>
      <c r="AK117" s="8"/>
      <c r="AL117" s="8"/>
      <c r="AM117" s="8"/>
      <c r="AN117" s="8"/>
    </row>
    <row r="118" spans="1:40" ht="19.5" customHeight="1" x14ac:dyDescent="0.25">
      <c r="A118" s="14"/>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C118" s="9"/>
      <c r="AD118" s="8"/>
      <c r="AE118" s="8"/>
      <c r="AF118" s="8"/>
      <c r="AG118" s="8"/>
      <c r="AH118" s="8"/>
      <c r="AI118" s="8"/>
      <c r="AJ118" s="8"/>
      <c r="AK118" s="8"/>
      <c r="AL118" s="8"/>
      <c r="AM118" s="8"/>
      <c r="AN118" s="8"/>
    </row>
    <row r="119" spans="1:40" ht="23.25" x14ac:dyDescent="0.35">
      <c r="A119" s="37" t="s">
        <v>60</v>
      </c>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C119" s="9"/>
      <c r="AD119" s="8"/>
      <c r="AE119" s="8"/>
      <c r="AF119" s="8"/>
      <c r="AG119" s="8"/>
      <c r="AH119" s="8"/>
      <c r="AI119" s="8"/>
      <c r="AJ119" s="8"/>
      <c r="AK119" s="8"/>
      <c r="AL119" s="8"/>
      <c r="AM119" s="8"/>
      <c r="AN119" s="8"/>
    </row>
    <row r="120" spans="1:40" s="8" customFormat="1" ht="7.5" customHeight="1" x14ac:dyDescent="0.35">
      <c r="A120" s="8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C120" s="9"/>
    </row>
    <row r="121" spans="1:40" x14ac:dyDescent="0.25">
      <c r="A121" s="83" t="s">
        <v>44</v>
      </c>
      <c r="C121" s="84">
        <f>C44-C117</f>
        <v>0</v>
      </c>
      <c r="D121" s="43"/>
      <c r="E121" s="84">
        <f>E44-E117</f>
        <v>0</v>
      </c>
      <c r="F121" s="43"/>
      <c r="G121" s="84">
        <f>G44-G117</f>
        <v>0</v>
      </c>
      <c r="H121" s="43"/>
      <c r="I121" s="84">
        <f>I44-I117</f>
        <v>0</v>
      </c>
      <c r="J121" s="43"/>
      <c r="K121" s="84">
        <f>K44-K117</f>
        <v>0</v>
      </c>
      <c r="L121" s="43"/>
      <c r="M121" s="84">
        <f>M44-M117</f>
        <v>0</v>
      </c>
      <c r="N121" s="43"/>
      <c r="O121" s="84">
        <f>O44-O117</f>
        <v>0</v>
      </c>
      <c r="P121" s="43"/>
      <c r="Q121" s="84">
        <f>Q44-Q117</f>
        <v>0</v>
      </c>
      <c r="R121" s="43"/>
      <c r="S121" s="84">
        <f>S44-S117</f>
        <v>0</v>
      </c>
      <c r="T121" s="43"/>
      <c r="U121" s="84">
        <f>U44-U117</f>
        <v>0</v>
      </c>
      <c r="V121" s="43"/>
      <c r="W121" s="84">
        <f>W44-W117</f>
        <v>0</v>
      </c>
      <c r="X121" s="43"/>
      <c r="Y121" s="84">
        <f>Y44-Y117</f>
        <v>0</v>
      </c>
      <c r="Z121" s="43"/>
      <c r="AA121" s="84">
        <f>AA44-AA117</f>
        <v>0</v>
      </c>
      <c r="AB121" s="54"/>
      <c r="AC121" s="9"/>
      <c r="AD121" s="8"/>
      <c r="AE121" s="8"/>
      <c r="AF121" s="8"/>
      <c r="AG121" s="8"/>
      <c r="AH121" s="8"/>
      <c r="AI121" s="8"/>
      <c r="AJ121" s="8"/>
      <c r="AK121" s="8"/>
      <c r="AL121" s="8"/>
      <c r="AM121" s="8"/>
      <c r="AN121" s="8"/>
    </row>
    <row r="122" spans="1:40" s="8" customFormat="1" ht="8.25" customHeight="1" x14ac:dyDescent="0.25">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54"/>
      <c r="AC122" s="9"/>
    </row>
    <row r="123" spans="1:40" ht="18.75" x14ac:dyDescent="0.3">
      <c r="A123" s="85" t="s">
        <v>61</v>
      </c>
      <c r="B123" s="17"/>
      <c r="C123" s="86">
        <f>C17+C121</f>
        <v>0</v>
      </c>
      <c r="D123" s="87"/>
      <c r="E123" s="86">
        <f>E17+E121</f>
        <v>0</v>
      </c>
      <c r="F123" s="87"/>
      <c r="G123" s="86">
        <f>G17+G121</f>
        <v>0</v>
      </c>
      <c r="H123" s="87"/>
      <c r="I123" s="86">
        <f>I17+I121</f>
        <v>0</v>
      </c>
      <c r="J123" s="87"/>
      <c r="K123" s="86">
        <f>K17+K121</f>
        <v>0</v>
      </c>
      <c r="L123" s="87"/>
      <c r="M123" s="86">
        <f>M17+M121</f>
        <v>0</v>
      </c>
      <c r="N123" s="87"/>
      <c r="O123" s="86">
        <f>O17+O121</f>
        <v>0</v>
      </c>
      <c r="P123" s="87"/>
      <c r="Q123" s="86">
        <f>Q17+Q121</f>
        <v>0</v>
      </c>
      <c r="R123" s="87"/>
      <c r="S123" s="86">
        <f>S17+S121</f>
        <v>0</v>
      </c>
      <c r="T123" s="87"/>
      <c r="U123" s="86">
        <f>U17+U121</f>
        <v>0</v>
      </c>
      <c r="V123" s="87"/>
      <c r="W123" s="86">
        <f>W17+W121</f>
        <v>0</v>
      </c>
      <c r="X123" s="87"/>
      <c r="Y123" s="86">
        <f>Y17+Y121</f>
        <v>0</v>
      </c>
      <c r="Z123" s="87"/>
      <c r="AA123" s="86">
        <f>AA17+AA121</f>
        <v>0</v>
      </c>
      <c r="AB123" s="88"/>
      <c r="AC123" s="89"/>
      <c r="AE123" s="8"/>
      <c r="AF123" s="8"/>
      <c r="AG123" s="8"/>
      <c r="AH123" s="8"/>
      <c r="AI123" s="8"/>
      <c r="AJ123" s="8"/>
      <c r="AK123" s="8"/>
      <c r="AL123" s="8"/>
      <c r="AM123" s="8"/>
      <c r="AN123" s="8"/>
    </row>
    <row r="124" spans="1:40" x14ac:dyDescent="0.25">
      <c r="A124" s="8"/>
      <c r="C124" s="54"/>
      <c r="D124" s="54"/>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
      <c r="AD124" s="8"/>
      <c r="AE124" s="8"/>
      <c r="AF124" s="8"/>
      <c r="AG124" s="8"/>
      <c r="AH124" s="8"/>
      <c r="AI124" s="8"/>
      <c r="AJ124" s="8"/>
      <c r="AK124" s="8"/>
      <c r="AL124" s="8"/>
      <c r="AM124" s="8"/>
      <c r="AN124" s="8"/>
    </row>
    <row r="125" spans="1:40" x14ac:dyDescent="0.25">
      <c r="A125" s="8"/>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C125" s="9"/>
      <c r="AD125" s="8"/>
      <c r="AE125" s="8"/>
      <c r="AF125" s="8"/>
      <c r="AG125" s="8"/>
      <c r="AH125" s="8"/>
      <c r="AI125" s="8"/>
      <c r="AJ125" s="8"/>
      <c r="AK125" s="8"/>
      <c r="AL125" s="8"/>
      <c r="AM125" s="8"/>
      <c r="AN125" s="8"/>
    </row>
    <row r="126" spans="1:40" ht="15.75" thickBot="1" x14ac:dyDescent="0.3">
      <c r="A126" s="42" t="s">
        <v>90</v>
      </c>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C126" s="9"/>
      <c r="AD126" s="8"/>
      <c r="AE126" s="8"/>
      <c r="AF126" s="8"/>
      <c r="AG126" s="8"/>
      <c r="AH126" s="8"/>
      <c r="AI126" s="8"/>
      <c r="AJ126" s="8"/>
      <c r="AK126" s="8"/>
      <c r="AL126" s="8"/>
      <c r="AM126" s="8"/>
      <c r="AN126" s="8"/>
    </row>
    <row r="127" spans="1:40" x14ac:dyDescent="0.25">
      <c r="A127" s="8" t="str">
        <f>IF($B$11="B.V.","Salaris DGA (gebruikelijk loon)","Ondernemersbeloning")</f>
        <v>Ondernemersbeloning</v>
      </c>
      <c r="C127" s="6">
        <v>0</v>
      </c>
      <c r="D127" s="5"/>
      <c r="E127" s="6">
        <v>0</v>
      </c>
      <c r="F127" s="5"/>
      <c r="G127" s="6">
        <v>0</v>
      </c>
      <c r="H127" s="5"/>
      <c r="I127" s="6">
        <v>0</v>
      </c>
      <c r="J127" s="5"/>
      <c r="K127" s="6">
        <v>0</v>
      </c>
      <c r="L127" s="5"/>
      <c r="M127" s="6">
        <v>0</v>
      </c>
      <c r="N127" s="5"/>
      <c r="O127" s="6">
        <v>0</v>
      </c>
      <c r="P127" s="5"/>
      <c r="Q127" s="6">
        <v>0</v>
      </c>
      <c r="R127" s="5"/>
      <c r="S127" s="6">
        <v>0</v>
      </c>
      <c r="T127" s="5"/>
      <c r="U127" s="6">
        <v>0</v>
      </c>
      <c r="V127" s="5"/>
      <c r="W127" s="6">
        <v>0</v>
      </c>
      <c r="X127" s="5"/>
      <c r="Y127" s="6">
        <v>0</v>
      </c>
      <c r="Z127" s="5"/>
      <c r="AA127" s="6">
        <v>0</v>
      </c>
      <c r="AB127" s="22"/>
      <c r="AC127" s="91">
        <f>SUM(C127:AA127)</f>
        <v>0</v>
      </c>
      <c r="AD127" s="8"/>
      <c r="AE127" s="8"/>
      <c r="AF127" s="8"/>
      <c r="AG127" s="8"/>
      <c r="AH127" s="8"/>
      <c r="AI127" s="8"/>
      <c r="AJ127" s="8"/>
      <c r="AK127" s="8"/>
      <c r="AL127" s="8"/>
      <c r="AM127" s="8"/>
      <c r="AN127" s="8"/>
    </row>
    <row r="128" spans="1:40" ht="5.25" customHeight="1" x14ac:dyDescent="0.25">
      <c r="A128" s="8"/>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22"/>
      <c r="AC128" s="52"/>
      <c r="AD128" s="8"/>
      <c r="AE128" s="8"/>
      <c r="AF128" s="8"/>
      <c r="AG128" s="8"/>
      <c r="AH128" s="8"/>
      <c r="AI128" s="8"/>
      <c r="AJ128" s="8"/>
      <c r="AK128" s="8"/>
      <c r="AL128" s="8"/>
      <c r="AM128" s="8"/>
      <c r="AN128" s="8"/>
    </row>
    <row r="129" spans="1:40" x14ac:dyDescent="0.25">
      <c r="A129" s="8" t="str">
        <f>IF($B$11="B.V.","Reservering Vennootschapsbelasting","Reservering Inkomstenbelasting")</f>
        <v>Reservering Inkomstenbelasting</v>
      </c>
      <c r="C129" s="6">
        <v>0</v>
      </c>
      <c r="D129" s="5"/>
      <c r="E129" s="6">
        <v>0</v>
      </c>
      <c r="F129" s="5"/>
      <c r="G129" s="6">
        <v>0</v>
      </c>
      <c r="H129" s="5"/>
      <c r="I129" s="6">
        <v>0</v>
      </c>
      <c r="J129" s="5"/>
      <c r="K129" s="6">
        <v>0</v>
      </c>
      <c r="L129" s="5"/>
      <c r="M129" s="6">
        <v>0</v>
      </c>
      <c r="N129" s="5"/>
      <c r="O129" s="6">
        <v>0</v>
      </c>
      <c r="P129" s="5"/>
      <c r="Q129" s="6">
        <v>0</v>
      </c>
      <c r="R129" s="5"/>
      <c r="S129" s="6">
        <v>0</v>
      </c>
      <c r="T129" s="5"/>
      <c r="U129" s="6">
        <v>0</v>
      </c>
      <c r="V129" s="5"/>
      <c r="W129" s="6">
        <v>0</v>
      </c>
      <c r="X129" s="5"/>
      <c r="Y129" s="6">
        <v>0</v>
      </c>
      <c r="Z129" s="5"/>
      <c r="AA129" s="6">
        <v>0</v>
      </c>
      <c r="AB129" s="22"/>
      <c r="AC129" s="52">
        <f>SUM(C129:AA129)</f>
        <v>0</v>
      </c>
      <c r="AD129" s="8"/>
      <c r="AE129" s="8"/>
      <c r="AF129" s="8"/>
      <c r="AG129" s="8"/>
      <c r="AH129" s="8"/>
      <c r="AI129" s="8"/>
      <c r="AJ129" s="8"/>
      <c r="AK129" s="8"/>
      <c r="AL129" s="8"/>
      <c r="AM129" s="8"/>
      <c r="AN129" s="8"/>
    </row>
    <row r="130" spans="1:40" ht="5.25" customHeight="1" x14ac:dyDescent="0.25">
      <c r="A130" s="8"/>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22"/>
      <c r="AC130" s="52"/>
      <c r="AD130" s="8"/>
      <c r="AE130" s="8"/>
      <c r="AF130" s="8"/>
      <c r="AG130" s="8"/>
      <c r="AH130" s="8"/>
      <c r="AI130" s="8"/>
      <c r="AJ130" s="8"/>
      <c r="AK130" s="8"/>
      <c r="AL130" s="8"/>
      <c r="AM130" s="8"/>
      <c r="AN130" s="8"/>
    </row>
    <row r="131" spans="1:40" x14ac:dyDescent="0.25">
      <c r="A131" s="8" t="s">
        <v>22</v>
      </c>
      <c r="C131" s="6">
        <v>0</v>
      </c>
      <c r="D131" s="5"/>
      <c r="E131" s="6">
        <v>0</v>
      </c>
      <c r="F131" s="5"/>
      <c r="G131" s="6">
        <v>0</v>
      </c>
      <c r="H131" s="5"/>
      <c r="I131" s="6">
        <v>0</v>
      </c>
      <c r="J131" s="5"/>
      <c r="K131" s="6">
        <v>0</v>
      </c>
      <c r="L131" s="5"/>
      <c r="M131" s="6">
        <v>0</v>
      </c>
      <c r="N131" s="5"/>
      <c r="O131" s="6">
        <v>0</v>
      </c>
      <c r="P131" s="5"/>
      <c r="Q131" s="6">
        <v>0</v>
      </c>
      <c r="R131" s="5"/>
      <c r="S131" s="6">
        <v>0</v>
      </c>
      <c r="T131" s="5"/>
      <c r="U131" s="6">
        <v>0</v>
      </c>
      <c r="V131" s="5"/>
      <c r="W131" s="6">
        <v>0</v>
      </c>
      <c r="X131" s="5"/>
      <c r="Y131" s="6">
        <v>0</v>
      </c>
      <c r="Z131" s="5"/>
      <c r="AA131" s="6">
        <v>0</v>
      </c>
      <c r="AB131" s="22"/>
      <c r="AC131" s="52">
        <f>SUM(C131:AA131)</f>
        <v>0</v>
      </c>
      <c r="AD131" s="8"/>
      <c r="AE131" s="8"/>
      <c r="AF131" s="8"/>
      <c r="AG131" s="8"/>
      <c r="AH131" s="8"/>
      <c r="AI131" s="8"/>
      <c r="AJ131" s="8"/>
      <c r="AK131" s="8"/>
      <c r="AL131" s="8"/>
      <c r="AM131" s="8"/>
      <c r="AN131" s="8"/>
    </row>
    <row r="132" spans="1:40" ht="5.25" customHeight="1" x14ac:dyDescent="0.25">
      <c r="A132" s="8"/>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22"/>
      <c r="AC132" s="52"/>
      <c r="AD132" s="8"/>
      <c r="AE132" s="8"/>
      <c r="AF132" s="8"/>
      <c r="AG132" s="8"/>
      <c r="AH132" s="8"/>
      <c r="AI132" s="8"/>
      <c r="AJ132" s="8"/>
      <c r="AK132" s="8"/>
      <c r="AL132" s="8"/>
      <c r="AM132" s="8"/>
      <c r="AN132" s="8"/>
    </row>
    <row r="133" spans="1:40" x14ac:dyDescent="0.25">
      <c r="A133" s="8" t="s">
        <v>23</v>
      </c>
      <c r="C133" s="6">
        <v>0</v>
      </c>
      <c r="D133" s="5"/>
      <c r="E133" s="6">
        <v>0</v>
      </c>
      <c r="F133" s="5"/>
      <c r="G133" s="6">
        <v>0</v>
      </c>
      <c r="H133" s="5"/>
      <c r="I133" s="6">
        <v>0</v>
      </c>
      <c r="J133" s="5"/>
      <c r="K133" s="6">
        <v>0</v>
      </c>
      <c r="L133" s="5"/>
      <c r="M133" s="6">
        <v>0</v>
      </c>
      <c r="N133" s="5"/>
      <c r="O133" s="6">
        <v>0</v>
      </c>
      <c r="P133" s="5"/>
      <c r="Q133" s="6">
        <v>0</v>
      </c>
      <c r="R133" s="5"/>
      <c r="S133" s="6">
        <v>0</v>
      </c>
      <c r="T133" s="5"/>
      <c r="U133" s="6">
        <v>0</v>
      </c>
      <c r="V133" s="5"/>
      <c r="W133" s="6">
        <v>0</v>
      </c>
      <c r="X133" s="5"/>
      <c r="Y133" s="6">
        <v>0</v>
      </c>
      <c r="Z133" s="5"/>
      <c r="AA133" s="6">
        <v>0</v>
      </c>
      <c r="AB133" s="22"/>
      <c r="AC133" s="52">
        <f>SUM(C133:AA133)</f>
        <v>0</v>
      </c>
      <c r="AD133" s="8"/>
      <c r="AE133" s="8"/>
      <c r="AF133" s="8"/>
      <c r="AG133" s="8"/>
      <c r="AH133" s="8"/>
      <c r="AI133" s="8"/>
      <c r="AJ133" s="8"/>
      <c r="AK133" s="8"/>
      <c r="AL133" s="8"/>
      <c r="AM133" s="8"/>
      <c r="AN133" s="8"/>
    </row>
    <row r="134" spans="1:40" s="8" customFormat="1" ht="5.25" customHeight="1" thickBot="1" x14ac:dyDescent="0.3">
      <c r="AC134" s="92"/>
    </row>
    <row r="135" spans="1:40" ht="19.5" thickBot="1" x14ac:dyDescent="0.35">
      <c r="A135" s="93" t="s">
        <v>72</v>
      </c>
      <c r="B135" s="94"/>
      <c r="C135" s="95">
        <f>SUM(C127:C133)</f>
        <v>0</v>
      </c>
      <c r="D135" s="95"/>
      <c r="E135" s="95">
        <f>SUM(E127:E133)</f>
        <v>0</v>
      </c>
      <c r="F135" s="95"/>
      <c r="G135" s="95">
        <f>SUM(G127:G133)</f>
        <v>0</v>
      </c>
      <c r="H135" s="95"/>
      <c r="I135" s="95">
        <f>SUM(I127:I133)</f>
        <v>0</v>
      </c>
      <c r="J135" s="95"/>
      <c r="K135" s="95">
        <f>SUM(K127:K133)</f>
        <v>0</v>
      </c>
      <c r="L135" s="95"/>
      <c r="M135" s="95">
        <f>SUM(M127:M133)</f>
        <v>0</v>
      </c>
      <c r="N135" s="95"/>
      <c r="O135" s="95">
        <f>SUM(O127:O133)</f>
        <v>0</v>
      </c>
      <c r="P135" s="95"/>
      <c r="Q135" s="95">
        <f>SUM(Q127:Q133)</f>
        <v>0</v>
      </c>
      <c r="R135" s="95"/>
      <c r="S135" s="95">
        <f>SUM(S127:S133)</f>
        <v>0</v>
      </c>
      <c r="T135" s="95"/>
      <c r="U135" s="95">
        <f>SUM(U127:U133)</f>
        <v>0</v>
      </c>
      <c r="V135" s="95"/>
      <c r="W135" s="95">
        <f>SUM(W127:W133)</f>
        <v>0</v>
      </c>
      <c r="X135" s="95"/>
      <c r="Y135" s="95">
        <f>SUM(Y127:Y133)</f>
        <v>0</v>
      </c>
      <c r="Z135" s="95"/>
      <c r="AA135" s="95">
        <f>SUM(AA127:AA133)</f>
        <v>0</v>
      </c>
      <c r="AB135" s="96"/>
      <c r="AC135" s="97">
        <f>SUM(AC127:AC133)</f>
        <v>0</v>
      </c>
      <c r="AD135" s="8"/>
      <c r="AE135" s="8"/>
      <c r="AF135" s="8"/>
      <c r="AG135" s="8"/>
      <c r="AH135" s="8"/>
      <c r="AI135" s="8"/>
      <c r="AJ135" s="8"/>
      <c r="AK135" s="8"/>
      <c r="AL135" s="8"/>
      <c r="AM135" s="8"/>
      <c r="AN135" s="8"/>
    </row>
    <row r="136" spans="1:40" x14ac:dyDescent="0.25">
      <c r="A136" s="8"/>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9"/>
      <c r="AD136" s="8"/>
      <c r="AE136" s="8"/>
      <c r="AF136" s="8"/>
      <c r="AG136" s="8"/>
      <c r="AH136" s="8"/>
      <c r="AI136" s="8"/>
      <c r="AJ136" s="8"/>
      <c r="AK136" s="8"/>
      <c r="AL136" s="8"/>
      <c r="AM136" s="8"/>
      <c r="AN136" s="8"/>
    </row>
    <row r="137" spans="1:40" ht="15.75" thickBot="1" x14ac:dyDescent="0.3">
      <c r="A137" s="8"/>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9"/>
      <c r="AD137" s="8"/>
      <c r="AE137" s="8"/>
      <c r="AF137" s="8"/>
      <c r="AG137" s="8"/>
      <c r="AH137" s="8"/>
      <c r="AI137" s="8"/>
      <c r="AJ137" s="8"/>
      <c r="AK137" s="8"/>
      <c r="AL137" s="8"/>
      <c r="AM137" s="8"/>
      <c r="AN137" s="8"/>
    </row>
    <row r="138" spans="1:40" ht="19.5" thickBot="1" x14ac:dyDescent="0.35">
      <c r="A138" s="24" t="s">
        <v>45</v>
      </c>
      <c r="B138" s="98"/>
      <c r="C138" s="27">
        <f>C123-C135</f>
        <v>0</v>
      </c>
      <c r="D138" s="27"/>
      <c r="E138" s="27">
        <f>E123-E135</f>
        <v>0</v>
      </c>
      <c r="F138" s="27"/>
      <c r="G138" s="27">
        <f>G123-G135</f>
        <v>0</v>
      </c>
      <c r="H138" s="27"/>
      <c r="I138" s="27">
        <f>I123-I135</f>
        <v>0</v>
      </c>
      <c r="J138" s="27"/>
      <c r="K138" s="27">
        <f>K123-K135</f>
        <v>0</v>
      </c>
      <c r="L138" s="27"/>
      <c r="M138" s="27">
        <f>M123-M135</f>
        <v>0</v>
      </c>
      <c r="N138" s="27"/>
      <c r="O138" s="27">
        <f>O123-O135</f>
        <v>0</v>
      </c>
      <c r="P138" s="27"/>
      <c r="Q138" s="27">
        <f>Q123-Q135</f>
        <v>0</v>
      </c>
      <c r="R138" s="27"/>
      <c r="S138" s="27">
        <f>S123-S135</f>
        <v>0</v>
      </c>
      <c r="T138" s="27"/>
      <c r="U138" s="27">
        <f>U123-U135</f>
        <v>0</v>
      </c>
      <c r="V138" s="27"/>
      <c r="W138" s="27">
        <f>W123-W135</f>
        <v>0</v>
      </c>
      <c r="X138" s="27"/>
      <c r="Y138" s="27">
        <f>Y123-Y135</f>
        <v>0</v>
      </c>
      <c r="Z138" s="27"/>
      <c r="AA138" s="27">
        <f>AA123-AA135</f>
        <v>0</v>
      </c>
      <c r="AB138" s="99"/>
      <c r="AC138" s="100"/>
      <c r="AD138" s="8"/>
      <c r="AE138" s="8"/>
      <c r="AF138" s="8"/>
      <c r="AG138" s="8"/>
      <c r="AH138" s="8"/>
      <c r="AI138" s="8"/>
      <c r="AJ138" s="8"/>
      <c r="AK138" s="8"/>
      <c r="AL138" s="8"/>
      <c r="AM138" s="8"/>
      <c r="AN138" s="8"/>
    </row>
    <row r="139" spans="1:40" x14ac:dyDescent="0.25">
      <c r="A139" s="8"/>
      <c r="C139" s="8"/>
      <c r="E139" s="8"/>
      <c r="G139" s="8"/>
      <c r="I139" s="8"/>
      <c r="K139" s="8"/>
      <c r="M139" s="8"/>
      <c r="O139" s="8"/>
      <c r="Q139" s="8"/>
      <c r="S139" s="8"/>
      <c r="U139" s="8"/>
      <c r="W139" s="8"/>
      <c r="Y139" s="8"/>
      <c r="AA139" s="8"/>
      <c r="AC139" s="9"/>
      <c r="AD139" s="8"/>
      <c r="AE139" s="8"/>
      <c r="AF139" s="8"/>
      <c r="AG139" s="8"/>
      <c r="AH139" s="8"/>
      <c r="AI139" s="8"/>
      <c r="AJ139" s="8"/>
      <c r="AK139" s="8"/>
      <c r="AL139" s="8"/>
      <c r="AM139" s="8"/>
      <c r="AN139" s="8"/>
    </row>
    <row r="140" spans="1:40" x14ac:dyDescent="0.25">
      <c r="A140" s="8"/>
      <c r="C140" s="8"/>
      <c r="E140" s="8"/>
      <c r="G140" s="8"/>
      <c r="I140" s="8"/>
      <c r="K140" s="8"/>
      <c r="M140" s="8"/>
      <c r="O140" s="8"/>
      <c r="Q140" s="8"/>
      <c r="S140" s="8"/>
      <c r="U140" s="8"/>
      <c r="W140" s="8"/>
      <c r="Y140" s="8"/>
      <c r="AA140" s="8"/>
      <c r="AC140" s="9"/>
      <c r="AD140" s="8"/>
      <c r="AE140" s="8"/>
      <c r="AF140" s="8"/>
      <c r="AG140" s="8"/>
      <c r="AH140" s="8"/>
      <c r="AI140" s="8"/>
      <c r="AJ140" s="8"/>
      <c r="AK140" s="8"/>
      <c r="AL140" s="8"/>
      <c r="AM140" s="8"/>
      <c r="AN140" s="8"/>
    </row>
    <row r="141" spans="1:40" x14ac:dyDescent="0.25">
      <c r="A141" s="112" t="s">
        <v>74</v>
      </c>
      <c r="B141" s="107"/>
      <c r="C141" s="107"/>
      <c r="D141" s="107"/>
      <c r="E141" s="107"/>
      <c r="F141" s="107"/>
      <c r="G141" s="107"/>
      <c r="H141" s="107"/>
      <c r="I141" s="107"/>
      <c r="J141" s="107"/>
      <c r="K141" s="107"/>
      <c r="L141" s="107"/>
      <c r="M141" s="107"/>
      <c r="N141" s="107"/>
      <c r="O141" s="107"/>
      <c r="P141" s="107"/>
      <c r="Q141" s="107"/>
      <c r="R141" s="107"/>
      <c r="S141" s="107"/>
      <c r="T141" s="107"/>
      <c r="U141" s="107"/>
      <c r="V141" s="107"/>
      <c r="W141" s="107"/>
      <c r="X141" s="107"/>
      <c r="Y141" s="107"/>
      <c r="Z141" s="107"/>
      <c r="AA141" s="107"/>
      <c r="AB141" s="107"/>
      <c r="AC141" s="108"/>
      <c r="AD141" s="8"/>
      <c r="AE141" s="8"/>
      <c r="AF141" s="8"/>
      <c r="AG141" s="8"/>
      <c r="AH141" s="8"/>
      <c r="AI141" s="8"/>
      <c r="AJ141" s="8"/>
      <c r="AK141" s="8"/>
      <c r="AL141" s="8"/>
      <c r="AM141" s="8"/>
      <c r="AN141" s="8"/>
    </row>
    <row r="142" spans="1:40" x14ac:dyDescent="0.25">
      <c r="A142" s="105" t="s">
        <v>70</v>
      </c>
      <c r="B142" s="106"/>
      <c r="C142" s="106"/>
      <c r="D142" s="106"/>
      <c r="E142" s="8"/>
      <c r="G142" s="8"/>
      <c r="I142" s="8"/>
      <c r="K142" s="8"/>
      <c r="M142" s="8"/>
      <c r="O142" s="8"/>
      <c r="Q142" s="8"/>
      <c r="S142" s="8"/>
      <c r="U142" s="8"/>
      <c r="W142" s="8"/>
      <c r="Y142" s="8"/>
      <c r="AA142" s="8"/>
      <c r="AC142" s="9"/>
      <c r="AD142" s="8"/>
      <c r="AE142" s="8"/>
      <c r="AF142" s="8"/>
      <c r="AG142" s="8"/>
      <c r="AH142" s="8"/>
      <c r="AI142" s="8"/>
      <c r="AJ142" s="8"/>
      <c r="AK142" s="8"/>
      <c r="AL142" s="8"/>
      <c r="AM142" s="8"/>
      <c r="AN142" s="8"/>
    </row>
    <row r="143" spans="1:40" x14ac:dyDescent="0.25">
      <c r="A143" s="105" t="s">
        <v>80</v>
      </c>
      <c r="B143" s="106"/>
      <c r="C143" s="106"/>
      <c r="D143" s="106"/>
      <c r="E143" s="8"/>
      <c r="G143" s="8"/>
      <c r="I143" s="8"/>
      <c r="K143" s="8"/>
      <c r="M143" s="8"/>
      <c r="O143" s="8"/>
      <c r="Q143" s="8"/>
      <c r="S143" s="8"/>
      <c r="U143" s="8"/>
      <c r="W143" s="8"/>
      <c r="Y143" s="8"/>
      <c r="AA143" s="8"/>
      <c r="AC143" s="9"/>
      <c r="AD143" s="8"/>
      <c r="AE143" s="8"/>
      <c r="AF143" s="8"/>
      <c r="AG143" s="8"/>
      <c r="AH143" s="8"/>
      <c r="AI143" s="8"/>
      <c r="AJ143" s="8"/>
      <c r="AK143" s="8"/>
      <c r="AL143" s="8"/>
      <c r="AM143" s="8"/>
      <c r="AN143" s="8"/>
    </row>
    <row r="144" spans="1:40" x14ac:dyDescent="0.25">
      <c r="A144" s="105" t="s">
        <v>68</v>
      </c>
      <c r="B144" s="106"/>
      <c r="C144" s="106"/>
      <c r="D144" s="106"/>
      <c r="E144" s="8"/>
      <c r="G144" s="8"/>
      <c r="I144" s="8"/>
      <c r="K144" s="8"/>
      <c r="M144" s="8"/>
      <c r="O144" s="8"/>
      <c r="Q144" s="8"/>
      <c r="S144" s="8"/>
      <c r="U144" s="8"/>
      <c r="W144" s="8"/>
      <c r="Y144" s="8"/>
      <c r="AA144" s="8"/>
      <c r="AC144" s="9"/>
      <c r="AD144" s="8"/>
      <c r="AE144" s="8"/>
      <c r="AF144" s="8"/>
      <c r="AG144" s="8"/>
      <c r="AH144" s="8"/>
      <c r="AI144" s="8"/>
      <c r="AJ144" s="8"/>
      <c r="AK144" s="8"/>
      <c r="AL144" s="8"/>
      <c r="AM144" s="8"/>
      <c r="AN144" s="8"/>
    </row>
    <row r="145" spans="1:40" x14ac:dyDescent="0.25">
      <c r="A145" s="106" t="s">
        <v>69</v>
      </c>
      <c r="B145" s="106"/>
      <c r="C145" s="106"/>
      <c r="D145" s="106"/>
      <c r="E145" s="8"/>
      <c r="G145" s="8"/>
      <c r="I145" s="8"/>
      <c r="K145" s="8"/>
      <c r="M145" s="8"/>
      <c r="O145" s="8"/>
      <c r="Q145" s="8"/>
      <c r="S145" s="8"/>
      <c r="U145" s="8"/>
      <c r="W145" s="8"/>
      <c r="Y145" s="8"/>
      <c r="AA145" s="8"/>
      <c r="AC145" s="9"/>
      <c r="AD145" s="8"/>
      <c r="AE145" s="8"/>
      <c r="AF145" s="8"/>
      <c r="AG145" s="8"/>
      <c r="AH145" s="8"/>
      <c r="AI145" s="8"/>
      <c r="AJ145" s="8"/>
      <c r="AK145" s="8"/>
      <c r="AL145" s="8"/>
      <c r="AM145" s="8"/>
      <c r="AN145" s="8"/>
    </row>
    <row r="146" spans="1:40" x14ac:dyDescent="0.25">
      <c r="A146" s="106" t="s">
        <v>71</v>
      </c>
      <c r="C146" s="8"/>
      <c r="E146" s="8"/>
      <c r="G146" s="8"/>
      <c r="I146" s="8"/>
      <c r="K146" s="8"/>
      <c r="M146" s="8"/>
      <c r="O146" s="8"/>
      <c r="Q146" s="8"/>
      <c r="S146" s="8"/>
      <c r="U146" s="8"/>
      <c r="W146" s="8"/>
      <c r="Y146" s="8"/>
      <c r="AA146" s="8"/>
      <c r="AC146" s="9"/>
      <c r="AD146" s="8"/>
      <c r="AE146" s="8"/>
      <c r="AF146" s="8"/>
      <c r="AG146" s="8"/>
      <c r="AH146" s="8"/>
      <c r="AI146" s="8"/>
      <c r="AJ146" s="8"/>
      <c r="AK146" s="8"/>
      <c r="AL146" s="8"/>
      <c r="AM146" s="8"/>
      <c r="AN146" s="8"/>
    </row>
    <row r="147" spans="1:40" x14ac:dyDescent="0.25">
      <c r="A147" s="106"/>
      <c r="C147" s="8"/>
      <c r="E147" s="8"/>
      <c r="G147" s="8"/>
      <c r="I147" s="8"/>
      <c r="K147" s="8"/>
      <c r="M147" s="8"/>
      <c r="O147" s="8"/>
      <c r="Q147" s="8"/>
      <c r="S147" s="8"/>
      <c r="U147" s="8"/>
      <c r="W147" s="8"/>
      <c r="Y147" s="8"/>
      <c r="AA147" s="8"/>
      <c r="AC147" s="9"/>
      <c r="AD147" s="8"/>
      <c r="AE147" s="8"/>
      <c r="AF147" s="8"/>
      <c r="AG147" s="8"/>
      <c r="AH147" s="8"/>
      <c r="AI147" s="8"/>
      <c r="AJ147" s="8"/>
      <c r="AK147" s="8"/>
      <c r="AL147" s="8"/>
      <c r="AM147" s="8"/>
      <c r="AN147" s="8"/>
    </row>
    <row r="148" spans="1:40" x14ac:dyDescent="0.25">
      <c r="A148" s="8"/>
      <c r="C148" s="8"/>
      <c r="E148" s="8"/>
      <c r="G148" s="8"/>
      <c r="I148" s="8"/>
      <c r="K148" s="8"/>
      <c r="M148" s="8"/>
      <c r="O148" s="8"/>
      <c r="Q148" s="8"/>
      <c r="S148" s="8"/>
      <c r="U148" s="8"/>
      <c r="W148" s="8"/>
      <c r="Y148" s="8"/>
      <c r="AA148" s="8"/>
      <c r="AC148" s="9"/>
      <c r="AD148" s="8"/>
      <c r="AE148" s="8"/>
      <c r="AF148" s="8"/>
      <c r="AG148" s="8"/>
      <c r="AH148" s="8"/>
      <c r="AI148" s="8"/>
      <c r="AJ148" s="8"/>
      <c r="AK148" s="8"/>
      <c r="AL148" s="8"/>
      <c r="AM148" s="8"/>
      <c r="AN148" s="8"/>
    </row>
    <row r="149" spans="1:40" x14ac:dyDescent="0.25">
      <c r="A149" s="8"/>
      <c r="C149" s="8"/>
      <c r="E149" s="8"/>
      <c r="G149" s="8"/>
      <c r="I149" s="8"/>
      <c r="K149" s="8"/>
      <c r="M149" s="8"/>
      <c r="O149" s="8"/>
      <c r="Q149" s="8"/>
      <c r="S149" s="8"/>
      <c r="U149" s="8"/>
      <c r="W149" s="8"/>
      <c r="Y149" s="8"/>
      <c r="AA149" s="8"/>
      <c r="AC149" s="9"/>
      <c r="AD149" s="8"/>
      <c r="AE149" s="8"/>
      <c r="AF149" s="8"/>
      <c r="AG149" s="8"/>
      <c r="AH149" s="8"/>
      <c r="AI149" s="8"/>
      <c r="AJ149" s="8"/>
      <c r="AK149" s="8"/>
      <c r="AL149" s="8"/>
      <c r="AM149" s="8"/>
      <c r="AN149" s="8"/>
    </row>
    <row r="150" spans="1:40" x14ac:dyDescent="0.25">
      <c r="A150" s="8"/>
      <c r="C150" s="8"/>
      <c r="E150" s="8"/>
      <c r="G150" s="8"/>
      <c r="I150" s="8"/>
      <c r="K150" s="8"/>
      <c r="M150" s="8"/>
      <c r="O150" s="8"/>
      <c r="Q150" s="8"/>
      <c r="S150" s="8"/>
      <c r="U150" s="8"/>
      <c r="W150" s="8"/>
      <c r="Y150" s="8"/>
      <c r="AA150" s="8"/>
      <c r="AC150" s="9"/>
      <c r="AD150" s="8"/>
      <c r="AE150" s="8"/>
      <c r="AF150" s="8"/>
      <c r="AG150" s="8"/>
      <c r="AH150" s="8"/>
      <c r="AI150" s="8"/>
      <c r="AJ150" s="8"/>
      <c r="AK150" s="8"/>
      <c r="AL150" s="8"/>
      <c r="AM150" s="8"/>
      <c r="AN150" s="8"/>
    </row>
    <row r="151" spans="1:40" x14ac:dyDescent="0.25">
      <c r="A151" s="8"/>
      <c r="C151" s="8"/>
      <c r="E151" s="8"/>
      <c r="G151" s="8"/>
      <c r="I151" s="8"/>
      <c r="K151" s="8"/>
      <c r="M151" s="8"/>
      <c r="O151" s="8"/>
      <c r="Q151" s="8"/>
      <c r="S151" s="8"/>
      <c r="U151" s="8"/>
      <c r="W151" s="8"/>
      <c r="Y151" s="8"/>
      <c r="AA151" s="8"/>
      <c r="AC151" s="9"/>
      <c r="AD151" s="8"/>
      <c r="AE151" s="8"/>
      <c r="AF151" s="8"/>
      <c r="AG151" s="8"/>
      <c r="AH151" s="8"/>
      <c r="AI151" s="8"/>
      <c r="AJ151" s="8"/>
      <c r="AK151" s="8"/>
      <c r="AL151" s="8"/>
      <c r="AM151" s="8"/>
      <c r="AN151" s="8"/>
    </row>
    <row r="152" spans="1:40" x14ac:dyDescent="0.25">
      <c r="A152" s="8"/>
      <c r="C152" s="8"/>
      <c r="E152" s="8"/>
      <c r="G152" s="8"/>
      <c r="I152" s="8"/>
      <c r="K152" s="8"/>
      <c r="M152" s="8"/>
      <c r="O152" s="8"/>
      <c r="Q152" s="8"/>
      <c r="S152" s="8"/>
      <c r="U152" s="8"/>
      <c r="W152" s="8"/>
      <c r="Y152" s="8"/>
      <c r="AA152" s="8"/>
      <c r="AC152" s="9"/>
      <c r="AD152" s="8"/>
      <c r="AE152" s="8"/>
      <c r="AF152" s="8"/>
      <c r="AG152" s="8"/>
      <c r="AH152" s="8"/>
      <c r="AI152" s="8"/>
      <c r="AJ152" s="8"/>
      <c r="AK152" s="8"/>
      <c r="AL152" s="8"/>
      <c r="AM152" s="8"/>
      <c r="AN152" s="8"/>
    </row>
    <row r="153" spans="1:40" x14ac:dyDescent="0.25">
      <c r="A153" s="8"/>
      <c r="C153" s="8"/>
      <c r="E153" s="8"/>
      <c r="G153" s="8"/>
      <c r="I153" s="8"/>
      <c r="K153" s="8"/>
      <c r="M153" s="8"/>
      <c r="O153" s="8"/>
      <c r="Q153" s="8"/>
      <c r="S153" s="8"/>
      <c r="U153" s="8"/>
      <c r="W153" s="8"/>
      <c r="Y153" s="8"/>
      <c r="AA153" s="8"/>
      <c r="AC153" s="9"/>
      <c r="AD153" s="8"/>
      <c r="AE153" s="8"/>
      <c r="AF153" s="8"/>
      <c r="AG153" s="8"/>
      <c r="AH153" s="8"/>
      <c r="AI153" s="8"/>
      <c r="AJ153" s="8"/>
      <c r="AK153" s="8"/>
      <c r="AL153" s="8"/>
      <c r="AM153" s="8"/>
      <c r="AN153" s="8"/>
    </row>
    <row r="154" spans="1:40" x14ac:dyDescent="0.25">
      <c r="A154" s="8"/>
      <c r="C154" s="8"/>
      <c r="E154" s="8"/>
      <c r="G154" s="8"/>
      <c r="I154" s="8"/>
      <c r="K154" s="8"/>
      <c r="M154" s="8"/>
      <c r="O154" s="8"/>
      <c r="Q154" s="8"/>
      <c r="S154" s="8"/>
      <c r="U154" s="8"/>
      <c r="W154" s="8"/>
      <c r="Y154" s="8"/>
      <c r="AA154" s="8"/>
      <c r="AC154" s="9"/>
      <c r="AD154" s="8"/>
      <c r="AE154" s="8"/>
      <c r="AF154" s="8"/>
      <c r="AG154" s="8"/>
      <c r="AH154" s="8"/>
      <c r="AI154" s="8"/>
      <c r="AJ154" s="8"/>
      <c r="AK154" s="8"/>
      <c r="AL154" s="8"/>
      <c r="AM154" s="8"/>
      <c r="AN154" s="8"/>
    </row>
    <row r="155" spans="1:40" x14ac:dyDescent="0.25">
      <c r="A155" s="8"/>
      <c r="C155" s="8"/>
      <c r="E155" s="8"/>
      <c r="G155" s="8"/>
      <c r="I155" s="8"/>
      <c r="K155" s="8"/>
      <c r="M155" s="8"/>
      <c r="O155" s="8"/>
      <c r="Q155" s="8"/>
      <c r="S155" s="8"/>
      <c r="U155" s="8"/>
      <c r="W155" s="8"/>
      <c r="Y155" s="8"/>
      <c r="AA155" s="8"/>
      <c r="AC155" s="9"/>
      <c r="AD155" s="8"/>
      <c r="AE155" s="8"/>
      <c r="AF155" s="8"/>
      <c r="AG155" s="8"/>
      <c r="AH155" s="8"/>
      <c r="AI155" s="8"/>
      <c r="AJ155" s="8"/>
      <c r="AK155" s="8"/>
      <c r="AL155" s="8"/>
      <c r="AM155" s="8"/>
      <c r="AN155" s="8"/>
    </row>
    <row r="156" spans="1:40" x14ac:dyDescent="0.25">
      <c r="A156" s="8"/>
      <c r="C156" s="8"/>
      <c r="E156" s="8"/>
      <c r="G156" s="8"/>
      <c r="I156" s="8"/>
      <c r="K156" s="8"/>
      <c r="M156" s="8"/>
      <c r="O156" s="8"/>
      <c r="Q156" s="8"/>
      <c r="S156" s="8"/>
      <c r="U156" s="8"/>
      <c r="W156" s="8"/>
      <c r="Y156" s="8"/>
      <c r="AA156" s="8"/>
      <c r="AC156" s="9"/>
      <c r="AD156" s="8"/>
      <c r="AE156" s="8"/>
      <c r="AF156" s="8"/>
      <c r="AG156" s="8"/>
      <c r="AH156" s="8"/>
      <c r="AI156" s="8"/>
      <c r="AJ156" s="8"/>
      <c r="AK156" s="8"/>
      <c r="AL156" s="8"/>
      <c r="AM156" s="8"/>
      <c r="AN156" s="8"/>
    </row>
    <row r="157" spans="1:40" x14ac:dyDescent="0.25">
      <c r="A157" s="8"/>
      <c r="C157" s="8"/>
      <c r="E157" s="8"/>
      <c r="G157" s="8"/>
      <c r="I157" s="8"/>
      <c r="K157" s="8"/>
      <c r="M157" s="8"/>
      <c r="O157" s="8"/>
      <c r="Q157" s="8"/>
      <c r="S157" s="8"/>
      <c r="U157" s="8"/>
      <c r="W157" s="8"/>
      <c r="Y157" s="8"/>
      <c r="AA157" s="8"/>
      <c r="AC157" s="9"/>
      <c r="AD157" s="8"/>
      <c r="AE157" s="8"/>
      <c r="AF157" s="8"/>
      <c r="AG157" s="8"/>
      <c r="AH157" s="8"/>
      <c r="AI157" s="8"/>
      <c r="AJ157" s="8"/>
      <c r="AK157" s="8"/>
      <c r="AL157" s="8"/>
      <c r="AM157" s="8"/>
      <c r="AN157" s="8"/>
    </row>
    <row r="158" spans="1:40" x14ac:dyDescent="0.25">
      <c r="A158" s="8"/>
      <c r="C158" s="8"/>
      <c r="E158" s="8"/>
      <c r="G158" s="8"/>
      <c r="I158" s="8"/>
      <c r="K158" s="8"/>
      <c r="M158" s="8"/>
      <c r="O158" s="8"/>
      <c r="Q158" s="8"/>
      <c r="S158" s="8"/>
      <c r="U158" s="8"/>
      <c r="W158" s="8"/>
      <c r="Y158" s="8"/>
      <c r="AA158" s="8"/>
      <c r="AC158" s="9"/>
      <c r="AD158" s="8"/>
      <c r="AE158" s="8"/>
      <c r="AF158" s="8"/>
      <c r="AG158" s="8"/>
      <c r="AH158" s="8"/>
      <c r="AI158" s="8"/>
      <c r="AJ158" s="8"/>
      <c r="AK158" s="8"/>
      <c r="AL158" s="8"/>
      <c r="AM158" s="8"/>
      <c r="AN158" s="8"/>
    </row>
    <row r="159" spans="1:40" x14ac:dyDescent="0.25">
      <c r="A159" s="8"/>
      <c r="C159" s="8"/>
      <c r="E159" s="8"/>
      <c r="G159" s="8"/>
      <c r="I159" s="8"/>
      <c r="K159" s="8"/>
      <c r="M159" s="8"/>
      <c r="O159" s="8"/>
      <c r="Q159" s="8"/>
      <c r="S159" s="8"/>
      <c r="U159" s="8"/>
      <c r="W159" s="8"/>
      <c r="Y159" s="8"/>
      <c r="AA159" s="8"/>
      <c r="AC159" s="9"/>
      <c r="AD159" s="8"/>
      <c r="AE159" s="8"/>
      <c r="AF159" s="8"/>
      <c r="AG159" s="8"/>
      <c r="AH159" s="8"/>
      <c r="AI159" s="8"/>
      <c r="AJ159" s="8"/>
      <c r="AK159" s="8"/>
      <c r="AL159" s="8"/>
      <c r="AM159" s="8"/>
      <c r="AN159" s="8"/>
    </row>
    <row r="160" spans="1:40" x14ac:dyDescent="0.25">
      <c r="A160" s="8"/>
      <c r="C160" s="8"/>
      <c r="E160" s="8"/>
      <c r="G160" s="8"/>
      <c r="I160" s="8"/>
      <c r="K160" s="8"/>
      <c r="M160" s="8"/>
      <c r="O160" s="8"/>
      <c r="Q160" s="8"/>
      <c r="S160" s="8"/>
      <c r="U160" s="8"/>
      <c r="W160" s="8"/>
      <c r="Y160" s="8"/>
      <c r="AA160" s="8"/>
      <c r="AC160" s="9"/>
      <c r="AD160" s="8"/>
      <c r="AE160" s="8"/>
      <c r="AF160" s="8"/>
      <c r="AG160" s="8"/>
      <c r="AH160" s="8"/>
      <c r="AI160" s="8"/>
      <c r="AJ160" s="8"/>
      <c r="AK160" s="8"/>
      <c r="AL160" s="8"/>
      <c r="AM160" s="8"/>
      <c r="AN160" s="8"/>
    </row>
    <row r="161" spans="1:40" x14ac:dyDescent="0.25">
      <c r="A161" s="8"/>
      <c r="C161" s="8"/>
      <c r="E161" s="8"/>
      <c r="G161" s="8"/>
      <c r="I161" s="8"/>
      <c r="K161" s="8"/>
      <c r="M161" s="8"/>
      <c r="O161" s="8"/>
      <c r="Q161" s="8"/>
      <c r="S161" s="8"/>
      <c r="U161" s="8"/>
      <c r="W161" s="8"/>
      <c r="Y161" s="8"/>
      <c r="AA161" s="8"/>
      <c r="AC161" s="9"/>
      <c r="AD161" s="8"/>
      <c r="AE161" s="8"/>
      <c r="AF161" s="8"/>
      <c r="AG161" s="8"/>
      <c r="AH161" s="8"/>
      <c r="AI161" s="8"/>
      <c r="AJ161" s="8"/>
      <c r="AK161" s="8"/>
      <c r="AL161" s="8"/>
      <c r="AM161" s="8"/>
      <c r="AN161" s="8"/>
    </row>
    <row r="162" spans="1:40" x14ac:dyDescent="0.25">
      <c r="A162" s="8"/>
      <c r="C162" s="8"/>
      <c r="E162" s="8"/>
      <c r="G162" s="8"/>
      <c r="I162" s="8"/>
      <c r="K162" s="8"/>
      <c r="M162" s="8"/>
      <c r="O162" s="8"/>
      <c r="Q162" s="8"/>
      <c r="S162" s="8"/>
      <c r="U162" s="8"/>
      <c r="W162" s="8"/>
      <c r="Y162" s="8"/>
      <c r="AA162" s="8"/>
      <c r="AC162" s="9"/>
      <c r="AD162" s="8"/>
      <c r="AE162" s="8"/>
      <c r="AF162" s="8"/>
      <c r="AG162" s="8"/>
      <c r="AH162" s="8"/>
      <c r="AI162" s="8"/>
      <c r="AJ162" s="8"/>
      <c r="AK162" s="8"/>
      <c r="AL162" s="8"/>
      <c r="AM162" s="8"/>
      <c r="AN162" s="8"/>
    </row>
    <row r="163" spans="1:40" x14ac:dyDescent="0.25">
      <c r="A163" s="8"/>
      <c r="C163" s="8"/>
      <c r="E163" s="8"/>
      <c r="G163" s="8"/>
      <c r="I163" s="8"/>
      <c r="K163" s="8"/>
      <c r="M163" s="8"/>
      <c r="O163" s="8"/>
      <c r="Q163" s="8"/>
      <c r="S163" s="8"/>
      <c r="U163" s="8"/>
      <c r="W163" s="8"/>
      <c r="Y163" s="8"/>
      <c r="AA163" s="8"/>
      <c r="AC163" s="9"/>
      <c r="AD163" s="8"/>
      <c r="AE163" s="8"/>
      <c r="AF163" s="8"/>
      <c r="AG163" s="8"/>
      <c r="AH163" s="8"/>
      <c r="AI163" s="8"/>
      <c r="AJ163" s="8"/>
      <c r="AK163" s="8"/>
      <c r="AL163" s="8"/>
      <c r="AM163" s="8"/>
      <c r="AN163" s="8"/>
    </row>
    <row r="164" spans="1:40" x14ac:dyDescent="0.25">
      <c r="A164" s="8"/>
      <c r="C164" s="8"/>
      <c r="E164" s="8"/>
      <c r="G164" s="8"/>
      <c r="I164" s="8"/>
      <c r="K164" s="8"/>
      <c r="M164" s="8"/>
      <c r="O164" s="8"/>
      <c r="Q164" s="8"/>
      <c r="S164" s="8"/>
      <c r="U164" s="8"/>
      <c r="W164" s="8"/>
      <c r="Y164" s="8"/>
      <c r="AA164" s="8"/>
      <c r="AC164" s="9"/>
      <c r="AD164" s="8"/>
      <c r="AE164" s="8"/>
      <c r="AF164" s="8"/>
      <c r="AG164" s="8"/>
      <c r="AH164" s="8"/>
      <c r="AI164" s="8"/>
      <c r="AJ164" s="8"/>
      <c r="AK164" s="8"/>
      <c r="AL164" s="8"/>
      <c r="AM164" s="8"/>
      <c r="AN164" s="8"/>
    </row>
    <row r="165" spans="1:40" x14ac:dyDescent="0.25">
      <c r="A165" s="8"/>
      <c r="C165" s="8"/>
      <c r="E165" s="8"/>
      <c r="G165" s="8"/>
      <c r="I165" s="8"/>
      <c r="K165" s="8"/>
      <c r="M165" s="8"/>
      <c r="O165" s="8"/>
      <c r="Q165" s="8"/>
      <c r="S165" s="8"/>
      <c r="U165" s="8"/>
      <c r="W165" s="8"/>
      <c r="Y165" s="8"/>
      <c r="AA165" s="8"/>
      <c r="AC165" s="9"/>
      <c r="AD165" s="8"/>
      <c r="AE165" s="8"/>
      <c r="AF165" s="8"/>
      <c r="AG165" s="8"/>
      <c r="AH165" s="8"/>
      <c r="AI165" s="8"/>
      <c r="AJ165" s="8"/>
      <c r="AK165" s="8"/>
      <c r="AL165" s="8"/>
      <c r="AM165" s="8"/>
      <c r="AN165" s="8"/>
    </row>
    <row r="166" spans="1:40" x14ac:dyDescent="0.25">
      <c r="A166" s="8"/>
      <c r="C166" s="8"/>
      <c r="E166" s="8"/>
      <c r="G166" s="8"/>
      <c r="I166" s="8"/>
      <c r="K166" s="8"/>
      <c r="M166" s="8"/>
      <c r="O166" s="8"/>
      <c r="Q166" s="8"/>
      <c r="S166" s="8"/>
      <c r="U166" s="8"/>
      <c r="W166" s="8"/>
      <c r="Y166" s="8"/>
      <c r="AA166" s="8"/>
      <c r="AC166" s="9"/>
      <c r="AD166" s="8"/>
      <c r="AE166" s="8"/>
      <c r="AF166" s="8"/>
      <c r="AG166" s="8"/>
      <c r="AH166" s="8"/>
      <c r="AI166" s="8"/>
      <c r="AJ166" s="8"/>
      <c r="AK166" s="8"/>
      <c r="AL166" s="8"/>
      <c r="AM166" s="8"/>
      <c r="AN166" s="8"/>
    </row>
    <row r="167" spans="1:40" x14ac:dyDescent="0.25">
      <c r="A167" s="8"/>
      <c r="C167" s="8"/>
      <c r="E167" s="8"/>
      <c r="G167" s="8"/>
      <c r="I167" s="8"/>
      <c r="K167" s="8"/>
      <c r="M167" s="8"/>
      <c r="O167" s="8"/>
      <c r="Q167" s="8"/>
      <c r="S167" s="8"/>
      <c r="U167" s="8"/>
      <c r="W167" s="8"/>
      <c r="Y167" s="8"/>
      <c r="AA167" s="8"/>
      <c r="AC167" s="9"/>
      <c r="AD167" s="8"/>
      <c r="AE167" s="8"/>
      <c r="AF167" s="8"/>
      <c r="AG167" s="8"/>
      <c r="AH167" s="8"/>
      <c r="AI167" s="8"/>
      <c r="AJ167" s="8"/>
      <c r="AK167" s="8"/>
      <c r="AL167" s="8"/>
      <c r="AM167" s="8"/>
      <c r="AN167" s="8"/>
    </row>
    <row r="168" spans="1:40" x14ac:dyDescent="0.25">
      <c r="A168" s="8"/>
      <c r="C168" s="8"/>
      <c r="E168" s="8"/>
      <c r="G168" s="8"/>
      <c r="I168" s="8"/>
      <c r="K168" s="8"/>
      <c r="M168" s="8"/>
      <c r="O168" s="8"/>
      <c r="Q168" s="8"/>
      <c r="S168" s="8"/>
      <c r="U168" s="8"/>
      <c r="W168" s="8"/>
      <c r="Y168" s="8"/>
      <c r="AA168" s="8"/>
      <c r="AC168" s="9"/>
      <c r="AD168" s="8"/>
      <c r="AE168" s="8"/>
      <c r="AF168" s="8"/>
      <c r="AG168" s="8"/>
      <c r="AH168" s="8"/>
      <c r="AI168" s="8"/>
      <c r="AJ168" s="8"/>
      <c r="AK168" s="8"/>
      <c r="AL168" s="8"/>
      <c r="AM168" s="8"/>
      <c r="AN168" s="8"/>
    </row>
    <row r="169" spans="1:40" x14ac:dyDescent="0.25">
      <c r="A169" s="8"/>
      <c r="C169" s="8"/>
      <c r="E169" s="8"/>
      <c r="G169" s="8"/>
      <c r="I169" s="8"/>
      <c r="K169" s="8"/>
      <c r="M169" s="8"/>
      <c r="O169" s="8"/>
      <c r="Q169" s="8"/>
      <c r="S169" s="8"/>
      <c r="U169" s="8"/>
      <c r="W169" s="8"/>
      <c r="Y169" s="8"/>
      <c r="AA169" s="8"/>
      <c r="AC169" s="9"/>
      <c r="AD169" s="8"/>
      <c r="AE169" s="8"/>
      <c r="AF169" s="8"/>
      <c r="AG169" s="8"/>
      <c r="AH169" s="8"/>
      <c r="AI169" s="8"/>
      <c r="AJ169" s="8"/>
      <c r="AK169" s="8"/>
      <c r="AL169" s="8"/>
      <c r="AM169" s="8"/>
      <c r="AN169" s="8"/>
    </row>
    <row r="170" spans="1:40" x14ac:dyDescent="0.25">
      <c r="A170" s="8"/>
      <c r="C170" s="8"/>
      <c r="E170" s="8"/>
      <c r="G170" s="8"/>
      <c r="I170" s="8"/>
      <c r="K170" s="8"/>
      <c r="M170" s="8"/>
      <c r="O170" s="8"/>
      <c r="Q170" s="8"/>
      <c r="S170" s="8"/>
      <c r="U170" s="8"/>
      <c r="W170" s="8"/>
      <c r="Y170" s="8"/>
      <c r="AA170" s="8"/>
      <c r="AC170" s="9"/>
      <c r="AD170" s="8"/>
      <c r="AE170" s="8"/>
      <c r="AF170" s="8"/>
      <c r="AG170" s="8"/>
      <c r="AH170" s="8"/>
      <c r="AI170" s="8"/>
      <c r="AJ170" s="8"/>
      <c r="AK170" s="8"/>
      <c r="AL170" s="8"/>
      <c r="AM170" s="8"/>
      <c r="AN170" s="8"/>
    </row>
    <row r="171" spans="1:40" x14ac:dyDescent="0.25">
      <c r="A171" s="8"/>
      <c r="C171" s="8"/>
      <c r="E171" s="8"/>
      <c r="G171" s="8"/>
      <c r="I171" s="8"/>
      <c r="K171" s="8"/>
      <c r="M171" s="8"/>
      <c r="O171" s="8"/>
      <c r="Q171" s="8"/>
      <c r="S171" s="8"/>
      <c r="U171" s="8"/>
      <c r="W171" s="8"/>
      <c r="Y171" s="8"/>
      <c r="AA171" s="8"/>
      <c r="AC171" s="9"/>
      <c r="AD171" s="8"/>
      <c r="AE171" s="8"/>
      <c r="AF171" s="8"/>
      <c r="AG171" s="8"/>
      <c r="AH171" s="8"/>
      <c r="AI171" s="8"/>
      <c r="AJ171" s="8"/>
      <c r="AK171" s="8"/>
      <c r="AL171" s="8"/>
      <c r="AM171" s="8"/>
      <c r="AN171" s="8"/>
    </row>
    <row r="172" spans="1:40" x14ac:dyDescent="0.25">
      <c r="A172" s="8"/>
      <c r="C172" s="8"/>
      <c r="E172" s="8"/>
      <c r="G172" s="8"/>
      <c r="I172" s="8"/>
      <c r="K172" s="8"/>
      <c r="M172" s="8"/>
      <c r="O172" s="8"/>
      <c r="Q172" s="8"/>
      <c r="S172" s="8"/>
      <c r="U172" s="8"/>
      <c r="W172" s="8"/>
      <c r="Y172" s="8"/>
      <c r="AA172" s="8"/>
      <c r="AC172" s="9"/>
      <c r="AD172" s="8"/>
      <c r="AE172" s="8"/>
      <c r="AF172" s="8"/>
      <c r="AG172" s="8"/>
      <c r="AH172" s="8"/>
      <c r="AI172" s="8"/>
      <c r="AJ172" s="8"/>
      <c r="AK172" s="8"/>
      <c r="AL172" s="8"/>
      <c r="AM172" s="8"/>
      <c r="AN172" s="8"/>
    </row>
    <row r="173" spans="1:40" x14ac:dyDescent="0.25">
      <c r="A173" s="8"/>
      <c r="C173" s="8"/>
      <c r="E173" s="8"/>
      <c r="G173" s="8"/>
      <c r="I173" s="8"/>
      <c r="K173" s="8"/>
      <c r="M173" s="8"/>
      <c r="O173" s="8"/>
      <c r="Q173" s="8"/>
      <c r="S173" s="8"/>
      <c r="U173" s="8"/>
      <c r="W173" s="8"/>
      <c r="Y173" s="8"/>
      <c r="AA173" s="8"/>
      <c r="AC173" s="9"/>
      <c r="AD173" s="8"/>
      <c r="AE173" s="8"/>
      <c r="AF173" s="8"/>
      <c r="AG173" s="8"/>
      <c r="AH173" s="8"/>
      <c r="AI173" s="8"/>
      <c r="AJ173" s="8"/>
      <c r="AK173" s="8"/>
      <c r="AL173" s="8"/>
      <c r="AM173" s="8"/>
      <c r="AN173" s="8"/>
    </row>
    <row r="174" spans="1:40" x14ac:dyDescent="0.25">
      <c r="A174" s="8"/>
      <c r="C174" s="8"/>
      <c r="E174" s="8"/>
      <c r="G174" s="8"/>
      <c r="I174" s="8"/>
      <c r="K174" s="8"/>
      <c r="M174" s="8"/>
      <c r="O174" s="8"/>
      <c r="Q174" s="8"/>
      <c r="S174" s="8"/>
      <c r="U174" s="8"/>
      <c r="W174" s="8"/>
      <c r="Y174" s="8"/>
      <c r="AA174" s="8"/>
      <c r="AC174" s="9"/>
      <c r="AD174" s="8"/>
      <c r="AE174" s="8"/>
      <c r="AF174" s="8"/>
      <c r="AG174" s="8"/>
      <c r="AH174" s="8"/>
      <c r="AI174" s="8"/>
      <c r="AJ174" s="8"/>
      <c r="AK174" s="8"/>
      <c r="AL174" s="8"/>
      <c r="AM174" s="8"/>
      <c r="AN174" s="8"/>
    </row>
    <row r="175" spans="1:40" x14ac:dyDescent="0.25">
      <c r="A175" s="8"/>
      <c r="C175" s="8"/>
      <c r="E175" s="8"/>
      <c r="G175" s="8"/>
      <c r="I175" s="8"/>
      <c r="K175" s="8"/>
      <c r="M175" s="8"/>
      <c r="O175" s="8"/>
      <c r="Q175" s="8"/>
      <c r="S175" s="8"/>
      <c r="U175" s="8"/>
      <c r="W175" s="8"/>
      <c r="Y175" s="8"/>
      <c r="AA175" s="8"/>
      <c r="AC175" s="9"/>
      <c r="AD175" s="8"/>
      <c r="AE175" s="8"/>
      <c r="AF175" s="8"/>
      <c r="AG175" s="8"/>
      <c r="AH175" s="8"/>
      <c r="AI175" s="8"/>
      <c r="AJ175" s="8"/>
      <c r="AK175" s="8"/>
      <c r="AL175" s="8"/>
      <c r="AM175" s="8"/>
      <c r="AN175" s="8"/>
    </row>
    <row r="176" spans="1:40" x14ac:dyDescent="0.25">
      <c r="A176" s="8"/>
      <c r="C176" s="8"/>
      <c r="E176" s="8"/>
      <c r="G176" s="8"/>
      <c r="I176" s="8"/>
      <c r="K176" s="8"/>
      <c r="M176" s="8"/>
      <c r="O176" s="8"/>
      <c r="Q176" s="8"/>
      <c r="S176" s="8"/>
      <c r="U176" s="8"/>
      <c r="W176" s="8"/>
      <c r="Y176" s="8"/>
      <c r="AA176" s="8"/>
      <c r="AC176" s="9"/>
      <c r="AD176" s="8"/>
      <c r="AE176" s="8"/>
      <c r="AF176" s="8"/>
      <c r="AG176" s="8"/>
      <c r="AH176" s="8"/>
      <c r="AI176" s="8"/>
      <c r="AJ176" s="8"/>
      <c r="AK176" s="8"/>
      <c r="AL176" s="8"/>
      <c r="AM176" s="8"/>
      <c r="AN176" s="8"/>
    </row>
    <row r="177" spans="1:40" x14ac:dyDescent="0.25">
      <c r="A177" s="8"/>
      <c r="C177" s="8"/>
      <c r="E177" s="8"/>
      <c r="G177" s="8"/>
      <c r="I177" s="8"/>
      <c r="K177" s="8"/>
      <c r="M177" s="8"/>
      <c r="O177" s="8"/>
      <c r="Q177" s="8"/>
      <c r="S177" s="8"/>
      <c r="U177" s="8"/>
      <c r="W177" s="8"/>
      <c r="Y177" s="8"/>
      <c r="AA177" s="8"/>
      <c r="AC177" s="9"/>
      <c r="AD177" s="8"/>
      <c r="AE177" s="8"/>
      <c r="AF177" s="8"/>
      <c r="AG177" s="8"/>
      <c r="AH177" s="8"/>
      <c r="AI177" s="8"/>
      <c r="AJ177" s="8"/>
      <c r="AK177" s="8"/>
      <c r="AL177" s="8"/>
      <c r="AM177" s="8"/>
      <c r="AN177" s="8"/>
    </row>
    <row r="178" spans="1:40" x14ac:dyDescent="0.25">
      <c r="A178" s="8"/>
      <c r="C178" s="8"/>
      <c r="E178" s="8"/>
      <c r="G178" s="8"/>
      <c r="I178" s="8"/>
      <c r="K178" s="8"/>
      <c r="M178" s="8"/>
      <c r="O178" s="8"/>
      <c r="Q178" s="8"/>
      <c r="S178" s="8"/>
      <c r="U178" s="8"/>
      <c r="W178" s="8"/>
      <c r="Y178" s="8"/>
      <c r="AA178" s="8"/>
      <c r="AC178" s="9"/>
      <c r="AD178" s="8"/>
      <c r="AE178" s="8"/>
      <c r="AF178" s="8"/>
      <c r="AG178" s="8"/>
      <c r="AH178" s="8"/>
      <c r="AI178" s="8"/>
      <c r="AJ178" s="8"/>
      <c r="AK178" s="8"/>
      <c r="AL178" s="8"/>
      <c r="AM178" s="8"/>
      <c r="AN178" s="8"/>
    </row>
    <row r="179" spans="1:40" x14ac:dyDescent="0.25">
      <c r="A179" s="8"/>
      <c r="C179" s="8"/>
      <c r="E179" s="8"/>
      <c r="G179" s="8"/>
      <c r="I179" s="8"/>
      <c r="K179" s="8"/>
      <c r="M179" s="8"/>
      <c r="O179" s="8"/>
      <c r="Q179" s="8"/>
      <c r="S179" s="8"/>
      <c r="U179" s="8"/>
      <c r="W179" s="8"/>
      <c r="Y179" s="8"/>
      <c r="AA179" s="8"/>
      <c r="AC179" s="9"/>
      <c r="AD179" s="8"/>
      <c r="AE179" s="8"/>
      <c r="AF179" s="8"/>
      <c r="AG179" s="8"/>
      <c r="AH179" s="8"/>
      <c r="AI179" s="8"/>
      <c r="AJ179" s="8"/>
      <c r="AK179" s="8"/>
      <c r="AL179" s="8"/>
      <c r="AM179" s="8"/>
      <c r="AN179" s="8"/>
    </row>
    <row r="180" spans="1:40" x14ac:dyDescent="0.25">
      <c r="A180" s="8"/>
      <c r="C180" s="8"/>
      <c r="E180" s="8"/>
      <c r="G180" s="8"/>
      <c r="I180" s="8"/>
      <c r="K180" s="8"/>
      <c r="M180" s="8"/>
      <c r="O180" s="8"/>
      <c r="Q180" s="8"/>
      <c r="S180" s="8"/>
      <c r="U180" s="8"/>
      <c r="W180" s="8"/>
      <c r="Y180" s="8"/>
      <c r="AA180" s="8"/>
      <c r="AC180" s="9"/>
      <c r="AD180" s="8"/>
      <c r="AE180" s="8"/>
      <c r="AF180" s="8"/>
      <c r="AG180" s="8"/>
      <c r="AH180" s="8"/>
      <c r="AI180" s="8"/>
      <c r="AJ180" s="8"/>
      <c r="AK180" s="8"/>
      <c r="AL180" s="8"/>
      <c r="AM180" s="8"/>
      <c r="AN180" s="8"/>
    </row>
    <row r="181" spans="1:40" x14ac:dyDescent="0.25">
      <c r="A181" s="8"/>
      <c r="C181" s="8"/>
      <c r="E181" s="8"/>
      <c r="G181" s="8"/>
      <c r="I181" s="8"/>
      <c r="K181" s="8"/>
      <c r="M181" s="8"/>
      <c r="O181" s="8"/>
      <c r="Q181" s="8"/>
      <c r="S181" s="8"/>
      <c r="U181" s="8"/>
      <c r="W181" s="8"/>
      <c r="Y181" s="8"/>
      <c r="AA181" s="8"/>
      <c r="AC181" s="9"/>
      <c r="AD181" s="8"/>
      <c r="AE181" s="8"/>
      <c r="AF181" s="8"/>
      <c r="AG181" s="8"/>
      <c r="AH181" s="8"/>
      <c r="AI181" s="8"/>
      <c r="AJ181" s="8"/>
      <c r="AK181" s="8"/>
      <c r="AL181" s="8"/>
      <c r="AM181" s="8"/>
      <c r="AN181" s="8"/>
    </row>
    <row r="182" spans="1:40" x14ac:dyDescent="0.25">
      <c r="A182" s="8"/>
      <c r="C182" s="8"/>
      <c r="E182" s="8"/>
      <c r="G182" s="8"/>
      <c r="I182" s="8"/>
      <c r="K182" s="8"/>
      <c r="M182" s="8"/>
      <c r="O182" s="8"/>
      <c r="Q182" s="8"/>
      <c r="S182" s="8"/>
      <c r="U182" s="8"/>
      <c r="W182" s="8"/>
      <c r="Y182" s="8"/>
      <c r="AA182" s="8"/>
      <c r="AC182" s="9"/>
      <c r="AD182" s="8"/>
      <c r="AE182" s="8"/>
      <c r="AF182" s="8"/>
      <c r="AG182" s="8"/>
      <c r="AH182" s="8"/>
      <c r="AI182" s="8"/>
      <c r="AJ182" s="8"/>
      <c r="AK182" s="8"/>
      <c r="AL182" s="8"/>
      <c r="AM182" s="8"/>
      <c r="AN182" s="8"/>
    </row>
    <row r="183" spans="1:40" x14ac:dyDescent="0.25">
      <c r="A183" s="8"/>
      <c r="C183" s="8"/>
      <c r="E183" s="8"/>
      <c r="G183" s="8"/>
      <c r="I183" s="8"/>
      <c r="K183" s="8"/>
      <c r="M183" s="8"/>
      <c r="O183" s="8"/>
      <c r="Q183" s="8"/>
      <c r="S183" s="8"/>
      <c r="U183" s="8"/>
      <c r="W183" s="8"/>
      <c r="Y183" s="8"/>
      <c r="AA183" s="8"/>
      <c r="AC183" s="9"/>
      <c r="AD183" s="8"/>
      <c r="AE183" s="8"/>
      <c r="AF183" s="8"/>
      <c r="AG183" s="8"/>
      <c r="AH183" s="8"/>
      <c r="AI183" s="8"/>
      <c r="AJ183" s="8"/>
      <c r="AK183" s="8"/>
      <c r="AL183" s="8"/>
      <c r="AM183" s="8"/>
      <c r="AN183" s="8"/>
    </row>
    <row r="184" spans="1:40" x14ac:dyDescent="0.25">
      <c r="A184" s="8"/>
      <c r="C184" s="8"/>
      <c r="E184" s="8"/>
      <c r="G184" s="8"/>
      <c r="I184" s="8"/>
      <c r="K184" s="8"/>
      <c r="M184" s="8"/>
      <c r="O184" s="8"/>
      <c r="Q184" s="8"/>
      <c r="S184" s="8"/>
      <c r="U184" s="8"/>
      <c r="W184" s="8"/>
      <c r="Y184" s="8"/>
      <c r="AA184" s="8"/>
      <c r="AC184" s="9"/>
      <c r="AD184" s="8"/>
      <c r="AE184" s="8"/>
      <c r="AF184" s="8"/>
      <c r="AG184" s="8"/>
      <c r="AH184" s="8"/>
      <c r="AI184" s="8"/>
      <c r="AJ184" s="8"/>
      <c r="AK184" s="8"/>
      <c r="AL184" s="8"/>
      <c r="AM184" s="8"/>
      <c r="AN184" s="8"/>
    </row>
    <row r="185" spans="1:40" x14ac:dyDescent="0.25">
      <c r="A185" s="8"/>
      <c r="C185" s="8"/>
      <c r="E185" s="8"/>
      <c r="G185" s="8"/>
      <c r="I185" s="8"/>
      <c r="K185" s="8"/>
      <c r="M185" s="8"/>
      <c r="O185" s="8"/>
      <c r="Q185" s="8"/>
      <c r="S185" s="8"/>
      <c r="U185" s="8"/>
      <c r="W185" s="8"/>
      <c r="Y185" s="8"/>
      <c r="AA185" s="8"/>
      <c r="AC185" s="9"/>
      <c r="AD185" s="8"/>
      <c r="AE185" s="8"/>
      <c r="AF185" s="8"/>
      <c r="AG185" s="8"/>
      <c r="AH185" s="8"/>
      <c r="AI185" s="8"/>
      <c r="AJ185" s="8"/>
      <c r="AK185" s="8"/>
      <c r="AL185" s="8"/>
      <c r="AM185" s="8"/>
      <c r="AN185" s="8"/>
    </row>
    <row r="186" spans="1:40" x14ac:dyDescent="0.25">
      <c r="A186" s="8"/>
      <c r="C186" s="8"/>
      <c r="E186" s="8"/>
      <c r="G186" s="8"/>
      <c r="I186" s="8"/>
      <c r="K186" s="8"/>
      <c r="M186" s="8"/>
      <c r="O186" s="8"/>
      <c r="Q186" s="8"/>
      <c r="S186" s="8"/>
      <c r="U186" s="8"/>
      <c r="W186" s="8"/>
      <c r="Y186" s="8"/>
      <c r="AA186" s="8"/>
      <c r="AC186" s="9"/>
      <c r="AD186" s="8"/>
      <c r="AE186" s="8"/>
      <c r="AF186" s="8"/>
      <c r="AG186" s="8"/>
      <c r="AH186" s="8"/>
      <c r="AI186" s="8"/>
      <c r="AJ186" s="8"/>
      <c r="AK186" s="8"/>
      <c r="AL186" s="8"/>
      <c r="AM186" s="8"/>
      <c r="AN186" s="8"/>
    </row>
    <row r="187" spans="1:40" x14ac:dyDescent="0.25">
      <c r="A187" s="8"/>
      <c r="C187" s="8"/>
      <c r="E187" s="8"/>
      <c r="G187" s="8"/>
      <c r="I187" s="8"/>
      <c r="K187" s="8"/>
      <c r="M187" s="8"/>
      <c r="O187" s="8"/>
      <c r="Q187" s="8"/>
      <c r="S187" s="8"/>
      <c r="U187" s="8"/>
      <c r="W187" s="8"/>
      <c r="Y187" s="8"/>
      <c r="AA187" s="8"/>
      <c r="AC187" s="9"/>
      <c r="AD187" s="8"/>
      <c r="AE187" s="8"/>
      <c r="AF187" s="8"/>
      <c r="AG187" s="8"/>
      <c r="AH187" s="8"/>
      <c r="AI187" s="8"/>
      <c r="AJ187" s="8"/>
      <c r="AK187" s="8"/>
      <c r="AL187" s="8"/>
      <c r="AM187" s="8"/>
      <c r="AN187" s="8"/>
    </row>
    <row r="188" spans="1:40" x14ac:dyDescent="0.25">
      <c r="A188" s="8"/>
      <c r="C188" s="8"/>
      <c r="E188" s="8"/>
      <c r="G188" s="8"/>
      <c r="I188" s="8"/>
      <c r="K188" s="8"/>
      <c r="M188" s="8"/>
      <c r="O188" s="8"/>
      <c r="Q188" s="8"/>
      <c r="S188" s="8"/>
      <c r="U188" s="8"/>
      <c r="W188" s="8"/>
      <c r="Y188" s="8"/>
      <c r="AA188" s="8"/>
      <c r="AC188" s="9"/>
      <c r="AD188" s="8"/>
      <c r="AE188" s="8"/>
      <c r="AF188" s="8"/>
      <c r="AG188" s="8"/>
      <c r="AH188" s="8"/>
      <c r="AI188" s="8"/>
      <c r="AJ188" s="8"/>
      <c r="AK188" s="8"/>
      <c r="AL188" s="8"/>
      <c r="AM188" s="8"/>
      <c r="AN188" s="8"/>
    </row>
    <row r="189" spans="1:40" x14ac:dyDescent="0.25">
      <c r="A189" s="8"/>
      <c r="C189" s="8"/>
      <c r="E189" s="8"/>
      <c r="G189" s="8"/>
      <c r="I189" s="8"/>
      <c r="K189" s="8"/>
      <c r="M189" s="8"/>
      <c r="O189" s="8"/>
      <c r="Q189" s="8"/>
      <c r="S189" s="8"/>
      <c r="U189" s="8"/>
      <c r="W189" s="8"/>
      <c r="Y189" s="8"/>
      <c r="AA189" s="8"/>
      <c r="AC189" s="9"/>
      <c r="AD189" s="8"/>
      <c r="AE189" s="8"/>
      <c r="AF189" s="8"/>
      <c r="AG189" s="8"/>
      <c r="AH189" s="8"/>
      <c r="AI189" s="8"/>
      <c r="AJ189" s="8"/>
      <c r="AK189" s="8"/>
      <c r="AL189" s="8"/>
      <c r="AM189" s="8"/>
      <c r="AN189" s="8"/>
    </row>
    <row r="190" spans="1:40" x14ac:dyDescent="0.25">
      <c r="A190" s="8"/>
      <c r="C190" s="8"/>
      <c r="E190" s="8"/>
      <c r="G190" s="8"/>
      <c r="I190" s="8"/>
      <c r="K190" s="8"/>
      <c r="M190" s="8"/>
      <c r="O190" s="8"/>
      <c r="Q190" s="8"/>
      <c r="S190" s="8"/>
      <c r="U190" s="8"/>
      <c r="W190" s="8"/>
      <c r="Y190" s="8"/>
      <c r="AA190" s="8"/>
      <c r="AC190" s="9"/>
      <c r="AD190" s="8"/>
      <c r="AE190" s="8"/>
      <c r="AF190" s="8"/>
      <c r="AG190" s="8"/>
      <c r="AH190" s="8"/>
      <c r="AI190" s="8"/>
      <c r="AJ190" s="8"/>
      <c r="AK190" s="8"/>
      <c r="AL190" s="8"/>
      <c r="AM190" s="8"/>
      <c r="AN190" s="8"/>
    </row>
    <row r="191" spans="1:40" x14ac:dyDescent="0.25">
      <c r="A191" s="8"/>
      <c r="C191" s="8"/>
      <c r="E191" s="8"/>
      <c r="G191" s="8"/>
      <c r="I191" s="8"/>
      <c r="K191" s="8"/>
      <c r="M191" s="8"/>
      <c r="O191" s="8"/>
      <c r="Q191" s="8"/>
      <c r="S191" s="8"/>
      <c r="U191" s="8"/>
      <c r="W191" s="8"/>
      <c r="Y191" s="8"/>
      <c r="AA191" s="8"/>
      <c r="AC191" s="9"/>
      <c r="AD191" s="8"/>
      <c r="AE191" s="8"/>
      <c r="AF191" s="8"/>
      <c r="AG191" s="8"/>
      <c r="AH191" s="8"/>
      <c r="AI191" s="8"/>
      <c r="AJ191" s="8"/>
      <c r="AK191" s="8"/>
      <c r="AL191" s="8"/>
      <c r="AM191" s="8"/>
      <c r="AN191" s="8"/>
    </row>
    <row r="192" spans="1:40" x14ac:dyDescent="0.25">
      <c r="A192" s="8"/>
      <c r="C192" s="8"/>
      <c r="E192" s="8"/>
      <c r="G192" s="8"/>
      <c r="I192" s="8"/>
      <c r="K192" s="8"/>
      <c r="M192" s="8"/>
      <c r="O192" s="8"/>
      <c r="Q192" s="8"/>
      <c r="S192" s="8"/>
      <c r="U192" s="8"/>
      <c r="W192" s="8"/>
      <c r="Y192" s="8"/>
      <c r="AA192" s="8"/>
      <c r="AC192" s="9"/>
      <c r="AD192" s="8"/>
      <c r="AE192" s="8"/>
      <c r="AF192" s="8"/>
      <c r="AG192" s="8"/>
      <c r="AH192" s="8"/>
      <c r="AI192" s="8"/>
      <c r="AJ192" s="8"/>
      <c r="AK192" s="8"/>
      <c r="AL192" s="8"/>
      <c r="AM192" s="8"/>
      <c r="AN192" s="8"/>
    </row>
    <row r="193" spans="1:40" x14ac:dyDescent="0.25">
      <c r="A193" s="8"/>
      <c r="C193" s="8"/>
      <c r="E193" s="8"/>
      <c r="G193" s="8"/>
      <c r="I193" s="8"/>
      <c r="K193" s="8"/>
      <c r="M193" s="8"/>
      <c r="O193" s="8"/>
      <c r="Q193" s="8"/>
      <c r="S193" s="8"/>
      <c r="U193" s="8"/>
      <c r="W193" s="8"/>
      <c r="Y193" s="8"/>
      <c r="AA193" s="8"/>
      <c r="AC193" s="9"/>
      <c r="AD193" s="8"/>
      <c r="AE193" s="8"/>
      <c r="AF193" s="8"/>
      <c r="AG193" s="8"/>
      <c r="AH193" s="8"/>
      <c r="AI193" s="8"/>
      <c r="AJ193" s="8"/>
      <c r="AK193" s="8"/>
      <c r="AL193" s="8"/>
      <c r="AM193" s="8"/>
      <c r="AN193" s="8"/>
    </row>
    <row r="194" spans="1:40" x14ac:dyDescent="0.25">
      <c r="A194" s="8"/>
      <c r="C194" s="8"/>
      <c r="E194" s="8"/>
      <c r="G194" s="8"/>
      <c r="I194" s="8"/>
      <c r="K194" s="8"/>
      <c r="M194" s="8"/>
      <c r="O194" s="8"/>
      <c r="Q194" s="8"/>
      <c r="S194" s="8"/>
      <c r="U194" s="8"/>
      <c r="W194" s="8"/>
      <c r="Y194" s="8"/>
      <c r="AA194" s="8"/>
      <c r="AC194" s="9"/>
      <c r="AD194" s="8"/>
      <c r="AE194" s="8"/>
      <c r="AF194" s="8"/>
      <c r="AG194" s="8"/>
      <c r="AH194" s="8"/>
      <c r="AI194" s="8"/>
      <c r="AJ194" s="8"/>
      <c r="AK194" s="8"/>
      <c r="AL194" s="8"/>
      <c r="AM194" s="8"/>
      <c r="AN194" s="8"/>
    </row>
    <row r="195" spans="1:40" x14ac:dyDescent="0.25">
      <c r="A195" s="8"/>
      <c r="C195" s="8"/>
      <c r="E195" s="8"/>
      <c r="G195" s="8"/>
      <c r="I195" s="8"/>
      <c r="K195" s="8"/>
      <c r="M195" s="8"/>
      <c r="O195" s="8"/>
      <c r="Q195" s="8"/>
      <c r="S195" s="8"/>
      <c r="U195" s="8"/>
      <c r="W195" s="8"/>
      <c r="Y195" s="8"/>
      <c r="AA195" s="8"/>
      <c r="AC195" s="9"/>
      <c r="AD195" s="8"/>
      <c r="AE195" s="8"/>
      <c r="AF195" s="8"/>
      <c r="AG195" s="8"/>
      <c r="AH195" s="8"/>
      <c r="AI195" s="8"/>
      <c r="AJ195" s="8"/>
      <c r="AK195" s="8"/>
      <c r="AL195" s="8"/>
      <c r="AM195" s="8"/>
      <c r="AN195" s="8"/>
    </row>
    <row r="196" spans="1:40" x14ac:dyDescent="0.25">
      <c r="A196" s="8"/>
      <c r="C196" s="8"/>
      <c r="E196" s="8"/>
      <c r="G196" s="8"/>
      <c r="I196" s="8"/>
      <c r="K196" s="8"/>
      <c r="M196" s="8"/>
      <c r="O196" s="8"/>
      <c r="Q196" s="8"/>
      <c r="S196" s="8"/>
      <c r="U196" s="8"/>
      <c r="W196" s="8"/>
      <c r="Y196" s="8"/>
      <c r="AA196" s="8"/>
      <c r="AC196" s="9"/>
      <c r="AD196" s="8"/>
      <c r="AE196" s="8"/>
      <c r="AF196" s="8"/>
      <c r="AG196" s="8"/>
      <c r="AH196" s="8"/>
      <c r="AI196" s="8"/>
      <c r="AJ196" s="8"/>
      <c r="AK196" s="8"/>
      <c r="AL196" s="8"/>
      <c r="AM196" s="8"/>
      <c r="AN196" s="8"/>
    </row>
    <row r="197" spans="1:40" x14ac:dyDescent="0.25">
      <c r="A197" s="8"/>
      <c r="C197" s="8"/>
      <c r="E197" s="8"/>
      <c r="G197" s="8"/>
      <c r="I197" s="8"/>
      <c r="K197" s="8"/>
      <c r="M197" s="8"/>
      <c r="O197" s="8"/>
      <c r="Q197" s="8"/>
      <c r="S197" s="8"/>
      <c r="U197" s="8"/>
      <c r="W197" s="8"/>
      <c r="Y197" s="8"/>
      <c r="AA197" s="8"/>
      <c r="AC197" s="9"/>
      <c r="AD197" s="8"/>
      <c r="AE197" s="8"/>
      <c r="AF197" s="8"/>
      <c r="AG197" s="8"/>
      <c r="AH197" s="8"/>
      <c r="AI197" s="8"/>
      <c r="AJ197" s="8"/>
      <c r="AK197" s="8"/>
      <c r="AL197" s="8"/>
      <c r="AM197" s="8"/>
      <c r="AN197" s="8"/>
    </row>
    <row r="198" spans="1:40" x14ac:dyDescent="0.25">
      <c r="A198" s="8"/>
      <c r="C198" s="8"/>
      <c r="E198" s="8"/>
      <c r="G198" s="8"/>
      <c r="I198" s="8"/>
      <c r="K198" s="8"/>
      <c r="M198" s="8"/>
      <c r="O198" s="8"/>
      <c r="Q198" s="8"/>
      <c r="S198" s="8"/>
      <c r="U198" s="8"/>
      <c r="W198" s="8"/>
      <c r="Y198" s="8"/>
      <c r="AA198" s="8"/>
      <c r="AC198" s="9"/>
      <c r="AD198" s="8"/>
      <c r="AE198" s="8"/>
      <c r="AF198" s="8"/>
      <c r="AG198" s="8"/>
      <c r="AH198" s="8"/>
      <c r="AI198" s="8"/>
      <c r="AJ198" s="8"/>
      <c r="AK198" s="8"/>
      <c r="AL198" s="8"/>
      <c r="AM198" s="8"/>
      <c r="AN198" s="8"/>
    </row>
    <row r="199" spans="1:40" x14ac:dyDescent="0.25">
      <c r="A199" s="8"/>
      <c r="C199" s="8"/>
      <c r="E199" s="8"/>
      <c r="G199" s="8"/>
      <c r="I199" s="8"/>
      <c r="K199" s="8"/>
      <c r="M199" s="8"/>
      <c r="O199" s="8"/>
      <c r="Q199" s="8"/>
      <c r="S199" s="8"/>
      <c r="U199" s="8"/>
      <c r="W199" s="8"/>
      <c r="Y199" s="8"/>
      <c r="AA199" s="8"/>
      <c r="AC199" s="9"/>
      <c r="AD199" s="8"/>
      <c r="AE199" s="8"/>
      <c r="AF199" s="8"/>
      <c r="AG199" s="8"/>
      <c r="AH199" s="8"/>
      <c r="AI199" s="8"/>
      <c r="AJ199" s="8"/>
      <c r="AK199" s="8"/>
      <c r="AL199" s="8"/>
      <c r="AM199" s="8"/>
      <c r="AN199" s="8"/>
    </row>
    <row r="200" spans="1:40" x14ac:dyDescent="0.25">
      <c r="A200" s="8"/>
      <c r="C200" s="8"/>
      <c r="E200" s="8"/>
      <c r="G200" s="8"/>
      <c r="I200" s="8"/>
      <c r="K200" s="8"/>
      <c r="M200" s="8"/>
      <c r="O200" s="8"/>
      <c r="Q200" s="8"/>
      <c r="S200" s="8"/>
      <c r="U200" s="8"/>
      <c r="W200" s="8"/>
      <c r="Y200" s="8"/>
      <c r="AA200" s="8"/>
      <c r="AC200" s="9"/>
      <c r="AD200" s="8"/>
      <c r="AE200" s="8"/>
      <c r="AF200" s="8"/>
      <c r="AG200" s="8"/>
      <c r="AH200" s="8"/>
      <c r="AI200" s="8"/>
      <c r="AJ200" s="8"/>
      <c r="AK200" s="8"/>
      <c r="AL200" s="8"/>
      <c r="AM200" s="8"/>
      <c r="AN200" s="8"/>
    </row>
    <row r="201" spans="1:40" x14ac:dyDescent="0.25">
      <c r="A201" s="8"/>
      <c r="C201" s="8"/>
      <c r="E201" s="8"/>
      <c r="G201" s="8"/>
      <c r="I201" s="8"/>
      <c r="K201" s="8"/>
      <c r="M201" s="8"/>
      <c r="O201" s="8"/>
      <c r="Q201" s="8"/>
      <c r="S201" s="8"/>
      <c r="U201" s="8"/>
      <c r="W201" s="8"/>
      <c r="Y201" s="8"/>
      <c r="AA201" s="8"/>
      <c r="AC201" s="9"/>
      <c r="AD201" s="8"/>
      <c r="AE201" s="8"/>
      <c r="AF201" s="8"/>
      <c r="AG201" s="8"/>
      <c r="AH201" s="8"/>
      <c r="AI201" s="8"/>
      <c r="AJ201" s="8"/>
      <c r="AK201" s="8"/>
      <c r="AL201" s="8"/>
      <c r="AM201" s="8"/>
      <c r="AN201" s="8"/>
    </row>
    <row r="202" spans="1:40" x14ac:dyDescent="0.25">
      <c r="A202" s="8"/>
      <c r="C202" s="8"/>
      <c r="E202" s="8"/>
      <c r="G202" s="8"/>
      <c r="I202" s="8"/>
      <c r="K202" s="8"/>
      <c r="M202" s="8"/>
      <c r="O202" s="8"/>
      <c r="Q202" s="8"/>
      <c r="S202" s="8"/>
      <c r="U202" s="8"/>
      <c r="W202" s="8"/>
      <c r="Y202" s="8"/>
      <c r="AA202" s="8"/>
      <c r="AC202" s="9"/>
      <c r="AD202" s="8"/>
      <c r="AE202" s="8"/>
      <c r="AF202" s="8"/>
      <c r="AG202" s="8"/>
      <c r="AH202" s="8"/>
      <c r="AI202" s="8"/>
      <c r="AJ202" s="8"/>
      <c r="AK202" s="8"/>
      <c r="AL202" s="8"/>
      <c r="AM202" s="8"/>
      <c r="AN202" s="8"/>
    </row>
    <row r="203" spans="1:40" x14ac:dyDescent="0.25">
      <c r="A203" s="8"/>
      <c r="C203" s="8"/>
      <c r="E203" s="8"/>
      <c r="G203" s="8"/>
      <c r="I203" s="8"/>
      <c r="K203" s="8"/>
      <c r="M203" s="8"/>
      <c r="O203" s="8"/>
      <c r="Q203" s="8"/>
      <c r="S203" s="8"/>
      <c r="U203" s="8"/>
      <c r="W203" s="8"/>
      <c r="Y203" s="8"/>
      <c r="AA203" s="8"/>
      <c r="AC203" s="9"/>
      <c r="AD203" s="8"/>
      <c r="AE203" s="8"/>
      <c r="AF203" s="8"/>
      <c r="AG203" s="8"/>
      <c r="AH203" s="8"/>
      <c r="AI203" s="8"/>
      <c r="AJ203" s="8"/>
      <c r="AK203" s="8"/>
      <c r="AL203" s="8"/>
      <c r="AM203" s="8"/>
      <c r="AN203" s="8"/>
    </row>
    <row r="204" spans="1:40" x14ac:dyDescent="0.25">
      <c r="A204" s="8"/>
      <c r="C204" s="8"/>
      <c r="E204" s="8"/>
      <c r="G204" s="8"/>
      <c r="I204" s="8"/>
      <c r="K204" s="8"/>
      <c r="M204" s="8"/>
      <c r="O204" s="8"/>
      <c r="Q204" s="8"/>
      <c r="S204" s="8"/>
      <c r="U204" s="8"/>
      <c r="W204" s="8"/>
      <c r="Y204" s="8"/>
      <c r="AA204" s="8"/>
      <c r="AC204" s="9"/>
      <c r="AD204" s="8"/>
      <c r="AE204" s="8"/>
      <c r="AF204" s="8"/>
      <c r="AG204" s="8"/>
      <c r="AH204" s="8"/>
      <c r="AI204" s="8"/>
      <c r="AJ204" s="8"/>
      <c r="AK204" s="8"/>
      <c r="AL204" s="8"/>
      <c r="AM204" s="8"/>
      <c r="AN204" s="8"/>
    </row>
    <row r="205" spans="1:40" x14ac:dyDescent="0.25">
      <c r="A205" s="8"/>
      <c r="C205" s="8"/>
      <c r="E205" s="8"/>
      <c r="G205" s="8"/>
      <c r="I205" s="8"/>
      <c r="K205" s="8"/>
      <c r="M205" s="8"/>
      <c r="O205" s="8"/>
      <c r="Q205" s="8"/>
      <c r="S205" s="8"/>
      <c r="U205" s="8"/>
      <c r="W205" s="8"/>
      <c r="Y205" s="8"/>
      <c r="AA205" s="8"/>
      <c r="AC205" s="9"/>
      <c r="AD205" s="8"/>
      <c r="AE205" s="8"/>
      <c r="AF205" s="8"/>
      <c r="AG205" s="8"/>
      <c r="AH205" s="8"/>
      <c r="AI205" s="8"/>
      <c r="AJ205" s="8"/>
      <c r="AK205" s="8"/>
      <c r="AL205" s="8"/>
      <c r="AM205" s="8"/>
      <c r="AN205" s="8"/>
    </row>
    <row r="206" spans="1:40" x14ac:dyDescent="0.25">
      <c r="A206" s="8"/>
      <c r="C206" s="8"/>
      <c r="E206" s="8"/>
      <c r="G206" s="8"/>
      <c r="I206" s="8"/>
      <c r="K206" s="8"/>
      <c r="M206" s="8"/>
      <c r="O206" s="8"/>
      <c r="Q206" s="8"/>
      <c r="S206" s="8"/>
      <c r="U206" s="8"/>
      <c r="W206" s="8"/>
      <c r="Y206" s="8"/>
      <c r="AA206" s="8"/>
      <c r="AC206" s="9"/>
      <c r="AD206" s="8"/>
      <c r="AE206" s="8"/>
      <c r="AF206" s="8"/>
      <c r="AG206" s="8"/>
      <c r="AH206" s="8"/>
      <c r="AI206" s="8"/>
      <c r="AJ206" s="8"/>
      <c r="AK206" s="8"/>
      <c r="AL206" s="8"/>
      <c r="AM206" s="8"/>
      <c r="AN206" s="8"/>
    </row>
    <row r="207" spans="1:40" x14ac:dyDescent="0.25">
      <c r="A207" s="8"/>
      <c r="C207" s="8"/>
      <c r="E207" s="8"/>
      <c r="G207" s="8"/>
      <c r="I207" s="8"/>
      <c r="K207" s="8"/>
      <c r="M207" s="8"/>
      <c r="O207" s="8"/>
      <c r="Q207" s="8"/>
      <c r="S207" s="8"/>
      <c r="U207" s="8"/>
      <c r="W207" s="8"/>
      <c r="Y207" s="8"/>
      <c r="AA207" s="8"/>
      <c r="AC207" s="9"/>
      <c r="AD207" s="8"/>
      <c r="AE207" s="8"/>
      <c r="AF207" s="8"/>
      <c r="AG207" s="8"/>
      <c r="AH207" s="8"/>
      <c r="AI207" s="8"/>
      <c r="AJ207" s="8"/>
      <c r="AK207" s="8"/>
      <c r="AL207" s="8"/>
      <c r="AM207" s="8"/>
      <c r="AN207" s="8"/>
    </row>
    <row r="208" spans="1:40" x14ac:dyDescent="0.25">
      <c r="A208" s="8"/>
      <c r="C208" s="8"/>
      <c r="E208" s="8"/>
      <c r="G208" s="8"/>
      <c r="I208" s="8"/>
      <c r="K208" s="8"/>
      <c r="M208" s="8"/>
      <c r="O208" s="8"/>
      <c r="Q208" s="8"/>
      <c r="S208" s="8"/>
      <c r="U208" s="8"/>
      <c r="W208" s="8"/>
      <c r="Y208" s="8"/>
      <c r="AA208" s="8"/>
      <c r="AC208" s="9"/>
      <c r="AD208" s="8"/>
      <c r="AE208" s="8"/>
      <c r="AF208" s="8"/>
      <c r="AG208" s="8"/>
      <c r="AH208" s="8"/>
      <c r="AI208" s="8"/>
      <c r="AJ208" s="8"/>
      <c r="AK208" s="8"/>
      <c r="AL208" s="8"/>
      <c r="AM208" s="8"/>
      <c r="AN208" s="8"/>
    </row>
    <row r="209" spans="1:40" x14ac:dyDescent="0.25">
      <c r="A209" s="8"/>
      <c r="C209" s="8"/>
      <c r="E209" s="8"/>
      <c r="G209" s="8"/>
      <c r="I209" s="8"/>
      <c r="K209" s="8"/>
      <c r="M209" s="8"/>
      <c r="O209" s="8"/>
      <c r="Q209" s="8"/>
      <c r="S209" s="8"/>
      <c r="U209" s="8"/>
      <c r="W209" s="8"/>
      <c r="Y209" s="8"/>
      <c r="AA209" s="8"/>
      <c r="AC209" s="9"/>
      <c r="AD209" s="8"/>
      <c r="AE209" s="8"/>
      <c r="AF209" s="8"/>
      <c r="AG209" s="8"/>
      <c r="AH209" s="8"/>
      <c r="AI209" s="8"/>
      <c r="AJ209" s="8"/>
      <c r="AK209" s="8"/>
      <c r="AL209" s="8"/>
      <c r="AM209" s="8"/>
      <c r="AN209" s="8"/>
    </row>
    <row r="210" spans="1:40" x14ac:dyDescent="0.25">
      <c r="A210" s="8"/>
      <c r="C210" s="8"/>
      <c r="E210" s="8"/>
      <c r="G210" s="8"/>
      <c r="I210" s="8"/>
      <c r="K210" s="8"/>
      <c r="M210" s="8"/>
      <c r="O210" s="8"/>
      <c r="Q210" s="8"/>
      <c r="S210" s="8"/>
      <c r="U210" s="8"/>
      <c r="W210" s="8"/>
      <c r="Y210" s="8"/>
      <c r="AA210" s="8"/>
      <c r="AC210" s="9"/>
      <c r="AD210" s="8"/>
      <c r="AE210" s="8"/>
      <c r="AF210" s="8"/>
      <c r="AG210" s="8"/>
      <c r="AH210" s="8"/>
      <c r="AI210" s="8"/>
      <c r="AJ210" s="8"/>
      <c r="AK210" s="8"/>
      <c r="AL210" s="8"/>
      <c r="AM210" s="8"/>
      <c r="AN210" s="8"/>
    </row>
    <row r="211" spans="1:40" x14ac:dyDescent="0.25">
      <c r="A211" s="8"/>
      <c r="C211" s="8"/>
      <c r="E211" s="8"/>
      <c r="G211" s="8"/>
      <c r="I211" s="8"/>
      <c r="K211" s="8"/>
      <c r="M211" s="8"/>
      <c r="O211" s="8"/>
      <c r="Q211" s="8"/>
      <c r="S211" s="8"/>
      <c r="U211" s="8"/>
      <c r="W211" s="8"/>
      <c r="Y211" s="8"/>
      <c r="AA211" s="8"/>
      <c r="AC211" s="9"/>
      <c r="AD211" s="8"/>
      <c r="AE211" s="8"/>
      <c r="AF211" s="8"/>
      <c r="AG211" s="8"/>
      <c r="AH211" s="8"/>
      <c r="AI211" s="8"/>
      <c r="AJ211" s="8"/>
      <c r="AK211" s="8"/>
      <c r="AL211" s="8"/>
      <c r="AM211" s="8"/>
      <c r="AN211" s="8"/>
    </row>
    <row r="212" spans="1:40" x14ac:dyDescent="0.25">
      <c r="A212" s="8"/>
      <c r="C212" s="8"/>
      <c r="E212" s="8"/>
      <c r="G212" s="8"/>
      <c r="I212" s="8"/>
      <c r="K212" s="8"/>
      <c r="M212" s="8"/>
      <c r="O212" s="8"/>
      <c r="Q212" s="8"/>
      <c r="S212" s="8"/>
      <c r="U212" s="8"/>
      <c r="W212" s="8"/>
      <c r="Y212" s="8"/>
      <c r="AA212" s="8"/>
      <c r="AC212" s="9"/>
      <c r="AD212" s="8"/>
      <c r="AE212" s="8"/>
      <c r="AF212" s="8"/>
      <c r="AG212" s="8"/>
      <c r="AH212" s="8"/>
      <c r="AI212" s="8"/>
      <c r="AJ212" s="8"/>
      <c r="AK212" s="8"/>
      <c r="AL212" s="8"/>
      <c r="AM212" s="8"/>
      <c r="AN212" s="8"/>
    </row>
    <row r="213" spans="1:40" x14ac:dyDescent="0.25">
      <c r="A213" s="8"/>
      <c r="C213" s="8"/>
      <c r="E213" s="8"/>
      <c r="G213" s="8"/>
      <c r="I213" s="8"/>
      <c r="K213" s="8"/>
      <c r="M213" s="8"/>
      <c r="O213" s="8"/>
      <c r="Q213" s="8"/>
      <c r="S213" s="8"/>
      <c r="U213" s="8"/>
      <c r="W213" s="8"/>
      <c r="Y213" s="8"/>
      <c r="AA213" s="8"/>
      <c r="AC213" s="9"/>
      <c r="AD213" s="8"/>
      <c r="AE213" s="8"/>
      <c r="AF213" s="8"/>
      <c r="AG213" s="8"/>
      <c r="AH213" s="8"/>
      <c r="AI213" s="8"/>
      <c r="AJ213" s="8"/>
      <c r="AK213" s="8"/>
      <c r="AL213" s="8"/>
      <c r="AM213" s="8"/>
      <c r="AN213" s="8"/>
    </row>
    <row r="214" spans="1:40" x14ac:dyDescent="0.25">
      <c r="A214" s="8"/>
      <c r="C214" s="8"/>
      <c r="E214" s="8"/>
      <c r="G214" s="8"/>
      <c r="I214" s="8"/>
      <c r="K214" s="8"/>
      <c r="M214" s="8"/>
      <c r="O214" s="8"/>
      <c r="Q214" s="8"/>
      <c r="S214" s="8"/>
      <c r="U214" s="8"/>
      <c r="W214" s="8"/>
      <c r="Y214" s="8"/>
      <c r="AA214" s="8"/>
      <c r="AC214" s="9"/>
      <c r="AD214" s="8"/>
      <c r="AE214" s="8"/>
      <c r="AF214" s="8"/>
      <c r="AG214" s="8"/>
      <c r="AH214" s="8"/>
      <c r="AI214" s="8"/>
      <c r="AJ214" s="8"/>
      <c r="AK214" s="8"/>
      <c r="AL214" s="8"/>
      <c r="AM214" s="8"/>
      <c r="AN214" s="8"/>
    </row>
    <row r="215" spans="1:40" x14ac:dyDescent="0.25">
      <c r="A215" s="8"/>
      <c r="C215" s="8"/>
      <c r="E215" s="8"/>
      <c r="G215" s="8"/>
      <c r="I215" s="8"/>
      <c r="K215" s="8"/>
      <c r="M215" s="8"/>
      <c r="O215" s="8"/>
      <c r="Q215" s="8"/>
      <c r="S215" s="8"/>
      <c r="U215" s="8"/>
      <c r="W215" s="8"/>
      <c r="Y215" s="8"/>
      <c r="AA215" s="8"/>
      <c r="AC215" s="9"/>
      <c r="AD215" s="8"/>
      <c r="AE215" s="8"/>
      <c r="AF215" s="8"/>
      <c r="AG215" s="8"/>
      <c r="AH215" s="8"/>
      <c r="AI215" s="8"/>
      <c r="AJ215" s="8"/>
      <c r="AK215" s="8"/>
      <c r="AL215" s="8"/>
      <c r="AM215" s="8"/>
      <c r="AN215" s="8"/>
    </row>
    <row r="216" spans="1:40" x14ac:dyDescent="0.25">
      <c r="A216" s="8"/>
      <c r="C216" s="8"/>
      <c r="E216" s="8"/>
      <c r="G216" s="8"/>
      <c r="I216" s="8"/>
      <c r="K216" s="8"/>
      <c r="M216" s="8"/>
      <c r="O216" s="8"/>
      <c r="Q216" s="8"/>
      <c r="S216" s="8"/>
      <c r="U216" s="8"/>
      <c r="W216" s="8"/>
      <c r="Y216" s="8"/>
      <c r="AA216" s="8"/>
      <c r="AC216" s="9"/>
      <c r="AD216" s="8"/>
      <c r="AE216" s="8"/>
      <c r="AF216" s="8"/>
      <c r="AG216" s="8"/>
      <c r="AH216" s="8"/>
      <c r="AI216" s="8"/>
      <c r="AJ216" s="8"/>
      <c r="AK216" s="8"/>
      <c r="AL216" s="8"/>
      <c r="AM216" s="8"/>
      <c r="AN216" s="8"/>
    </row>
    <row r="217" spans="1:40" x14ac:dyDescent="0.25">
      <c r="A217" s="8"/>
      <c r="C217" s="8"/>
      <c r="E217" s="8"/>
      <c r="G217" s="8"/>
      <c r="I217" s="8"/>
      <c r="K217" s="8"/>
      <c r="M217" s="8"/>
      <c r="O217" s="8"/>
      <c r="Q217" s="8"/>
      <c r="S217" s="8"/>
      <c r="U217" s="8"/>
      <c r="W217" s="8"/>
      <c r="Y217" s="8"/>
      <c r="AA217" s="8"/>
      <c r="AC217" s="9"/>
      <c r="AD217" s="8"/>
      <c r="AE217" s="8"/>
      <c r="AF217" s="8"/>
      <c r="AG217" s="8"/>
      <c r="AH217" s="8"/>
      <c r="AI217" s="8"/>
      <c r="AJ217" s="8"/>
      <c r="AK217" s="8"/>
      <c r="AL217" s="8"/>
      <c r="AM217" s="8"/>
      <c r="AN217" s="8"/>
    </row>
    <row r="218" spans="1:40" x14ac:dyDescent="0.25">
      <c r="A218" s="8"/>
      <c r="C218" s="8"/>
      <c r="E218" s="8"/>
      <c r="G218" s="8"/>
      <c r="I218" s="8"/>
      <c r="K218" s="8"/>
      <c r="M218" s="8"/>
      <c r="O218" s="8"/>
      <c r="Q218" s="8"/>
      <c r="S218" s="8"/>
      <c r="U218" s="8"/>
      <c r="W218" s="8"/>
      <c r="Y218" s="8"/>
      <c r="AA218" s="8"/>
      <c r="AC218" s="9"/>
      <c r="AD218" s="8"/>
      <c r="AE218" s="8"/>
      <c r="AF218" s="8"/>
      <c r="AG218" s="8"/>
      <c r="AH218" s="8"/>
      <c r="AI218" s="8"/>
      <c r="AJ218" s="8"/>
      <c r="AK218" s="8"/>
      <c r="AL218" s="8"/>
      <c r="AM218" s="8"/>
      <c r="AN218" s="8"/>
    </row>
    <row r="219" spans="1:40" x14ac:dyDescent="0.25">
      <c r="A219" s="8"/>
      <c r="C219" s="8"/>
      <c r="E219" s="8"/>
      <c r="G219" s="8"/>
      <c r="I219" s="8"/>
      <c r="K219" s="8"/>
      <c r="M219" s="8"/>
      <c r="O219" s="8"/>
      <c r="Q219" s="8"/>
      <c r="S219" s="8"/>
      <c r="U219" s="8"/>
      <c r="W219" s="8"/>
      <c r="Y219" s="8"/>
      <c r="AA219" s="8"/>
      <c r="AC219" s="9"/>
      <c r="AD219" s="8"/>
      <c r="AE219" s="8"/>
      <c r="AF219" s="8"/>
      <c r="AG219" s="8"/>
      <c r="AH219" s="8"/>
      <c r="AI219" s="8"/>
      <c r="AJ219" s="8"/>
      <c r="AK219" s="8"/>
      <c r="AL219" s="8"/>
      <c r="AM219" s="8"/>
      <c r="AN219" s="8"/>
    </row>
    <row r="220" spans="1:40" x14ac:dyDescent="0.25">
      <c r="A220" s="8"/>
      <c r="C220" s="8"/>
      <c r="E220" s="8"/>
      <c r="G220" s="8"/>
      <c r="I220" s="8"/>
      <c r="K220" s="8"/>
      <c r="M220" s="8"/>
      <c r="O220" s="8"/>
      <c r="Q220" s="8"/>
      <c r="S220" s="8"/>
      <c r="U220" s="8"/>
      <c r="W220" s="8"/>
      <c r="Y220" s="8"/>
      <c r="AA220" s="8"/>
      <c r="AC220" s="9"/>
      <c r="AD220" s="8"/>
      <c r="AE220" s="8"/>
      <c r="AF220" s="8"/>
      <c r="AG220" s="8"/>
      <c r="AH220" s="8"/>
      <c r="AI220" s="8"/>
      <c r="AJ220" s="8"/>
      <c r="AK220" s="8"/>
      <c r="AL220" s="8"/>
      <c r="AM220" s="8"/>
      <c r="AN220" s="8"/>
    </row>
    <row r="221" spans="1:40" x14ac:dyDescent="0.25">
      <c r="A221" s="8"/>
      <c r="C221" s="8"/>
      <c r="E221" s="8"/>
      <c r="G221" s="8"/>
      <c r="I221" s="8"/>
      <c r="K221" s="8"/>
      <c r="M221" s="8"/>
      <c r="O221" s="8"/>
      <c r="Q221" s="8"/>
      <c r="S221" s="8"/>
      <c r="U221" s="8"/>
      <c r="W221" s="8"/>
      <c r="Y221" s="8"/>
      <c r="AA221" s="8"/>
      <c r="AC221" s="9"/>
      <c r="AD221" s="8"/>
      <c r="AE221" s="8"/>
      <c r="AF221" s="8"/>
      <c r="AG221" s="8"/>
      <c r="AH221" s="8"/>
      <c r="AI221" s="8"/>
      <c r="AJ221" s="8"/>
      <c r="AK221" s="8"/>
      <c r="AL221" s="8"/>
      <c r="AM221" s="8"/>
      <c r="AN221" s="8"/>
    </row>
    <row r="222" spans="1:40" x14ac:dyDescent="0.25">
      <c r="A222" s="8"/>
      <c r="C222" s="8"/>
      <c r="E222" s="8"/>
      <c r="G222" s="8"/>
      <c r="I222" s="8"/>
      <c r="K222" s="8"/>
      <c r="M222" s="8"/>
      <c r="O222" s="8"/>
      <c r="Q222" s="8"/>
      <c r="S222" s="8"/>
      <c r="U222" s="8"/>
      <c r="W222" s="8"/>
      <c r="Y222" s="8"/>
      <c r="AA222" s="8"/>
      <c r="AC222" s="9"/>
      <c r="AD222" s="8"/>
      <c r="AE222" s="8"/>
      <c r="AF222" s="8"/>
      <c r="AG222" s="8"/>
      <c r="AH222" s="8"/>
      <c r="AI222" s="8"/>
      <c r="AJ222" s="8"/>
      <c r="AK222" s="8"/>
      <c r="AL222" s="8"/>
      <c r="AM222" s="8"/>
      <c r="AN222" s="8"/>
    </row>
    <row r="223" spans="1:40" x14ac:dyDescent="0.25">
      <c r="A223" s="8"/>
      <c r="C223" s="8"/>
      <c r="E223" s="8"/>
      <c r="G223" s="8"/>
      <c r="I223" s="8"/>
      <c r="K223" s="8"/>
      <c r="M223" s="8"/>
      <c r="O223" s="8"/>
      <c r="Q223" s="8"/>
      <c r="S223" s="8"/>
      <c r="U223" s="8"/>
      <c r="W223" s="8"/>
      <c r="Y223" s="8"/>
      <c r="AA223" s="8"/>
      <c r="AC223" s="9"/>
      <c r="AD223" s="8"/>
      <c r="AE223" s="8"/>
      <c r="AF223" s="8"/>
      <c r="AG223" s="8"/>
      <c r="AH223" s="8"/>
      <c r="AI223" s="8"/>
      <c r="AJ223" s="8"/>
      <c r="AK223" s="8"/>
      <c r="AL223" s="8"/>
      <c r="AM223" s="8"/>
      <c r="AN223" s="8"/>
    </row>
    <row r="224" spans="1:40" x14ac:dyDescent="0.25">
      <c r="A224" s="8"/>
      <c r="C224" s="8"/>
      <c r="E224" s="8"/>
      <c r="G224" s="8"/>
      <c r="I224" s="8"/>
      <c r="K224" s="8"/>
      <c r="M224" s="8"/>
      <c r="O224" s="8"/>
      <c r="Q224" s="8"/>
      <c r="S224" s="8"/>
      <c r="U224" s="8"/>
      <c r="W224" s="8"/>
      <c r="Y224" s="8"/>
      <c r="AA224" s="8"/>
      <c r="AC224" s="9"/>
      <c r="AD224" s="8"/>
      <c r="AE224" s="8"/>
      <c r="AF224" s="8"/>
      <c r="AG224" s="8"/>
      <c r="AH224" s="8"/>
      <c r="AI224" s="8"/>
      <c r="AJ224" s="8"/>
      <c r="AK224" s="8"/>
      <c r="AL224" s="8"/>
      <c r="AM224" s="8"/>
      <c r="AN224" s="8"/>
    </row>
    <row r="225" spans="1:40" x14ac:dyDescent="0.25">
      <c r="A225" s="8"/>
      <c r="C225" s="8"/>
      <c r="E225" s="8"/>
      <c r="G225" s="8"/>
      <c r="I225" s="8"/>
      <c r="K225" s="8"/>
      <c r="M225" s="8"/>
      <c r="O225" s="8"/>
      <c r="Q225" s="8"/>
      <c r="S225" s="8"/>
      <c r="U225" s="8"/>
      <c r="W225" s="8"/>
      <c r="Y225" s="8"/>
      <c r="AA225" s="8"/>
      <c r="AC225" s="9"/>
      <c r="AD225" s="8"/>
      <c r="AE225" s="8"/>
      <c r="AF225" s="8"/>
      <c r="AG225" s="8"/>
      <c r="AH225" s="8"/>
      <c r="AI225" s="8"/>
      <c r="AJ225" s="8"/>
      <c r="AK225" s="8"/>
      <c r="AL225" s="8"/>
      <c r="AM225" s="8"/>
      <c r="AN225" s="8"/>
    </row>
    <row r="226" spans="1:40" x14ac:dyDescent="0.25">
      <c r="A226" s="8"/>
      <c r="C226" s="8"/>
      <c r="E226" s="8"/>
      <c r="G226" s="8"/>
      <c r="I226" s="8"/>
      <c r="K226" s="8"/>
      <c r="M226" s="8"/>
      <c r="O226" s="8"/>
      <c r="Q226" s="8"/>
      <c r="S226" s="8"/>
      <c r="U226" s="8"/>
      <c r="W226" s="8"/>
      <c r="Y226" s="8"/>
      <c r="AA226" s="8"/>
      <c r="AC226" s="9"/>
      <c r="AD226" s="8"/>
      <c r="AE226" s="8"/>
      <c r="AF226" s="8"/>
      <c r="AG226" s="8"/>
      <c r="AH226" s="8"/>
      <c r="AI226" s="8"/>
      <c r="AJ226" s="8"/>
      <c r="AK226" s="8"/>
      <c r="AL226" s="8"/>
      <c r="AM226" s="8"/>
      <c r="AN226" s="8"/>
    </row>
    <row r="227" spans="1:40" x14ac:dyDescent="0.25">
      <c r="A227" s="8"/>
      <c r="C227" s="8"/>
      <c r="E227" s="8"/>
      <c r="G227" s="8"/>
      <c r="I227" s="8"/>
      <c r="K227" s="8"/>
      <c r="M227" s="8"/>
      <c r="O227" s="8"/>
      <c r="Q227" s="8"/>
      <c r="S227" s="8"/>
      <c r="U227" s="8"/>
      <c r="W227" s="8"/>
      <c r="Y227" s="8"/>
      <c r="AA227" s="8"/>
      <c r="AC227" s="9"/>
      <c r="AD227" s="8"/>
      <c r="AE227" s="8"/>
      <c r="AF227" s="8"/>
      <c r="AG227" s="8"/>
      <c r="AH227" s="8"/>
      <c r="AI227" s="8"/>
      <c r="AJ227" s="8"/>
      <c r="AK227" s="8"/>
      <c r="AL227" s="8"/>
      <c r="AM227" s="8"/>
      <c r="AN227" s="8"/>
    </row>
    <row r="228" spans="1:40" x14ac:dyDescent="0.25">
      <c r="A228" s="8"/>
      <c r="C228" s="8"/>
      <c r="E228" s="8"/>
      <c r="G228" s="8"/>
      <c r="I228" s="8"/>
      <c r="K228" s="8"/>
      <c r="M228" s="8"/>
      <c r="O228" s="8"/>
      <c r="Q228" s="8"/>
      <c r="S228" s="8"/>
      <c r="U228" s="8"/>
      <c r="W228" s="8"/>
      <c r="Y228" s="8"/>
      <c r="AA228" s="8"/>
      <c r="AC228" s="9"/>
      <c r="AD228" s="8"/>
      <c r="AE228" s="8"/>
      <c r="AF228" s="8"/>
      <c r="AG228" s="8"/>
      <c r="AH228" s="8"/>
      <c r="AI228" s="8"/>
      <c r="AJ228" s="8"/>
      <c r="AK228" s="8"/>
      <c r="AL228" s="8"/>
      <c r="AM228" s="8"/>
      <c r="AN228" s="8"/>
    </row>
    <row r="229" spans="1:40" x14ac:dyDescent="0.25">
      <c r="A229" s="8"/>
      <c r="C229" s="8"/>
      <c r="E229" s="8"/>
      <c r="G229" s="8"/>
      <c r="I229" s="8"/>
      <c r="K229" s="8"/>
      <c r="M229" s="8"/>
      <c r="O229" s="8"/>
      <c r="Q229" s="8"/>
      <c r="S229" s="8"/>
      <c r="U229" s="8"/>
      <c r="W229" s="8"/>
      <c r="Y229" s="8"/>
      <c r="AA229" s="8"/>
      <c r="AC229" s="9"/>
      <c r="AD229" s="8"/>
      <c r="AE229" s="8"/>
      <c r="AF229" s="8"/>
      <c r="AG229" s="8"/>
      <c r="AH229" s="8"/>
      <c r="AI229" s="8"/>
      <c r="AJ229" s="8"/>
      <c r="AK229" s="8"/>
      <c r="AL229" s="8"/>
      <c r="AM229" s="8"/>
      <c r="AN229" s="8"/>
    </row>
    <row r="230" spans="1:40" x14ac:dyDescent="0.25">
      <c r="A230" s="8"/>
      <c r="C230" s="8"/>
      <c r="E230" s="8"/>
      <c r="G230" s="8"/>
      <c r="I230" s="8"/>
      <c r="K230" s="8"/>
      <c r="M230" s="8"/>
      <c r="O230" s="8"/>
      <c r="Q230" s="8"/>
      <c r="S230" s="8"/>
      <c r="U230" s="8"/>
      <c r="W230" s="8"/>
      <c r="Y230" s="8"/>
      <c r="AA230" s="8"/>
      <c r="AC230" s="9"/>
      <c r="AD230" s="8"/>
      <c r="AE230" s="8"/>
      <c r="AF230" s="8"/>
      <c r="AG230" s="8"/>
      <c r="AH230" s="8"/>
      <c r="AI230" s="8"/>
      <c r="AJ230" s="8"/>
      <c r="AK230" s="8"/>
      <c r="AL230" s="8"/>
      <c r="AM230" s="8"/>
      <c r="AN230" s="8"/>
    </row>
    <row r="231" spans="1:40" x14ac:dyDescent="0.25">
      <c r="A231" s="8"/>
      <c r="C231" s="8"/>
      <c r="E231" s="8"/>
      <c r="G231" s="8"/>
      <c r="I231" s="8"/>
      <c r="K231" s="8"/>
      <c r="M231" s="8"/>
      <c r="O231" s="8"/>
      <c r="Q231" s="8"/>
      <c r="S231" s="8"/>
      <c r="U231" s="8"/>
      <c r="W231" s="8"/>
      <c r="Y231" s="8"/>
      <c r="AA231" s="8"/>
      <c r="AC231" s="9"/>
      <c r="AD231" s="8"/>
      <c r="AE231" s="8"/>
      <c r="AF231" s="8"/>
      <c r="AG231" s="8"/>
      <c r="AH231" s="8"/>
      <c r="AI231" s="8"/>
      <c r="AJ231" s="8"/>
      <c r="AK231" s="8"/>
      <c r="AL231" s="8"/>
      <c r="AM231" s="8"/>
      <c r="AN231" s="8"/>
    </row>
    <row r="232" spans="1:40" x14ac:dyDescent="0.25">
      <c r="A232" s="8"/>
      <c r="C232" s="8"/>
      <c r="E232" s="8"/>
      <c r="G232" s="8"/>
      <c r="I232" s="8"/>
      <c r="K232" s="8"/>
      <c r="M232" s="8"/>
      <c r="O232" s="8"/>
      <c r="Q232" s="8"/>
      <c r="S232" s="8"/>
      <c r="U232" s="8"/>
      <c r="W232" s="8"/>
      <c r="Y232" s="8"/>
      <c r="AA232" s="8"/>
      <c r="AC232" s="9"/>
      <c r="AD232" s="8"/>
      <c r="AE232" s="8"/>
      <c r="AF232" s="8"/>
      <c r="AG232" s="8"/>
      <c r="AH232" s="8"/>
      <c r="AI232" s="8"/>
      <c r="AJ232" s="8"/>
      <c r="AK232" s="8"/>
      <c r="AL232" s="8"/>
      <c r="AM232" s="8"/>
      <c r="AN232" s="8"/>
    </row>
    <row r="233" spans="1:40" x14ac:dyDescent="0.25">
      <c r="A233" s="8"/>
      <c r="C233" s="8"/>
      <c r="E233" s="8"/>
      <c r="G233" s="8"/>
      <c r="I233" s="8"/>
      <c r="K233" s="8"/>
      <c r="M233" s="8"/>
      <c r="O233" s="8"/>
      <c r="Q233" s="8"/>
      <c r="S233" s="8"/>
      <c r="U233" s="8"/>
      <c r="W233" s="8"/>
      <c r="Y233" s="8"/>
      <c r="AA233" s="8"/>
      <c r="AC233" s="9"/>
      <c r="AD233" s="8"/>
      <c r="AE233" s="8"/>
      <c r="AF233" s="8"/>
      <c r="AG233" s="8"/>
      <c r="AH233" s="8"/>
      <c r="AI233" s="8"/>
      <c r="AJ233" s="8"/>
      <c r="AK233" s="8"/>
      <c r="AL233" s="8"/>
      <c r="AM233" s="8"/>
      <c r="AN233" s="8"/>
    </row>
    <row r="234" spans="1:40" x14ac:dyDescent="0.25">
      <c r="A234" s="8"/>
      <c r="C234" s="8"/>
      <c r="E234" s="8"/>
      <c r="G234" s="8"/>
      <c r="I234" s="8"/>
      <c r="K234" s="8"/>
      <c r="M234" s="8"/>
      <c r="O234" s="8"/>
      <c r="Q234" s="8"/>
      <c r="S234" s="8"/>
      <c r="U234" s="8"/>
      <c r="W234" s="8"/>
      <c r="Y234" s="8"/>
      <c r="AA234" s="8"/>
      <c r="AC234" s="9"/>
      <c r="AD234" s="8"/>
      <c r="AE234" s="8"/>
      <c r="AF234" s="8"/>
      <c r="AG234" s="8"/>
      <c r="AH234" s="8"/>
      <c r="AI234" s="8"/>
      <c r="AJ234" s="8"/>
      <c r="AK234" s="8"/>
      <c r="AL234" s="8"/>
      <c r="AM234" s="8"/>
      <c r="AN234" s="8"/>
    </row>
    <row r="235" spans="1:40" x14ac:dyDescent="0.25">
      <c r="A235" s="8"/>
      <c r="C235" s="8"/>
      <c r="E235" s="8"/>
      <c r="G235" s="8"/>
      <c r="I235" s="8"/>
      <c r="K235" s="8"/>
      <c r="M235" s="8"/>
      <c r="O235" s="8"/>
      <c r="Q235" s="8"/>
      <c r="S235" s="8"/>
      <c r="U235" s="8"/>
      <c r="W235" s="8"/>
      <c r="Y235" s="8"/>
      <c r="AA235" s="8"/>
      <c r="AC235" s="9"/>
      <c r="AD235" s="8"/>
      <c r="AE235" s="8"/>
      <c r="AF235" s="8"/>
      <c r="AG235" s="8"/>
      <c r="AH235" s="8"/>
      <c r="AI235" s="8"/>
      <c r="AJ235" s="8"/>
      <c r="AK235" s="8"/>
      <c r="AL235" s="8"/>
      <c r="AM235" s="8"/>
      <c r="AN235" s="8"/>
    </row>
    <row r="236" spans="1:40" x14ac:dyDescent="0.25">
      <c r="A236" s="8"/>
      <c r="C236" s="8"/>
      <c r="E236" s="8"/>
      <c r="G236" s="8"/>
      <c r="I236" s="8"/>
      <c r="K236" s="8"/>
      <c r="M236" s="8"/>
      <c r="O236" s="8"/>
      <c r="Q236" s="8"/>
      <c r="S236" s="8"/>
      <c r="U236" s="8"/>
      <c r="W236" s="8"/>
      <c r="Y236" s="8"/>
      <c r="AA236" s="8"/>
      <c r="AC236" s="9"/>
      <c r="AD236" s="8"/>
      <c r="AE236" s="8"/>
      <c r="AF236" s="8"/>
      <c r="AG236" s="8"/>
      <c r="AH236" s="8"/>
      <c r="AI236" s="8"/>
      <c r="AJ236" s="8"/>
      <c r="AK236" s="8"/>
      <c r="AL236" s="8"/>
      <c r="AM236" s="8"/>
      <c r="AN236" s="8"/>
    </row>
    <row r="237" spans="1:40" x14ac:dyDescent="0.25">
      <c r="A237" s="8"/>
      <c r="C237" s="8"/>
      <c r="E237" s="8"/>
      <c r="G237" s="8"/>
      <c r="I237" s="8"/>
      <c r="K237" s="8"/>
      <c r="M237" s="8"/>
      <c r="O237" s="8"/>
      <c r="Q237" s="8"/>
      <c r="S237" s="8"/>
      <c r="U237" s="8"/>
      <c r="W237" s="8"/>
      <c r="Y237" s="8"/>
      <c r="AA237" s="8"/>
      <c r="AC237" s="9"/>
      <c r="AD237" s="8"/>
      <c r="AE237" s="8"/>
      <c r="AF237" s="8"/>
      <c r="AG237" s="8"/>
      <c r="AH237" s="8"/>
      <c r="AI237" s="8"/>
      <c r="AJ237" s="8"/>
      <c r="AK237" s="8"/>
      <c r="AL237" s="8"/>
      <c r="AM237" s="8"/>
      <c r="AN237" s="8"/>
    </row>
    <row r="238" spans="1:40" x14ac:dyDescent="0.25">
      <c r="A238" s="8"/>
      <c r="C238" s="8"/>
      <c r="E238" s="8"/>
      <c r="G238" s="8"/>
      <c r="I238" s="8"/>
      <c r="K238" s="8"/>
      <c r="M238" s="8"/>
      <c r="O238" s="8"/>
      <c r="Q238" s="8"/>
      <c r="S238" s="8"/>
      <c r="U238" s="8"/>
      <c r="W238" s="8"/>
      <c r="Y238" s="8"/>
      <c r="AA238" s="8"/>
      <c r="AC238" s="9"/>
      <c r="AD238" s="8"/>
      <c r="AE238" s="8"/>
      <c r="AF238" s="8"/>
      <c r="AG238" s="8"/>
      <c r="AH238" s="8"/>
      <c r="AI238" s="8"/>
      <c r="AJ238" s="8"/>
      <c r="AK238" s="8"/>
      <c r="AL238" s="8"/>
      <c r="AM238" s="8"/>
      <c r="AN238" s="8"/>
    </row>
    <row r="239" spans="1:40" x14ac:dyDescent="0.25">
      <c r="A239" s="8"/>
      <c r="C239" s="8"/>
      <c r="E239" s="8"/>
      <c r="G239" s="8"/>
      <c r="I239" s="8"/>
      <c r="K239" s="8"/>
      <c r="M239" s="8"/>
      <c r="O239" s="8"/>
      <c r="Q239" s="8"/>
      <c r="S239" s="8"/>
      <c r="U239" s="8"/>
      <c r="W239" s="8"/>
      <c r="Y239" s="8"/>
      <c r="AA239" s="8"/>
      <c r="AC239" s="9"/>
      <c r="AD239" s="8"/>
      <c r="AE239" s="8"/>
      <c r="AF239" s="8"/>
      <c r="AG239" s="8"/>
      <c r="AH239" s="8"/>
      <c r="AI239" s="8"/>
      <c r="AJ239" s="8"/>
      <c r="AK239" s="8"/>
      <c r="AL239" s="8"/>
      <c r="AM239" s="8"/>
      <c r="AN239" s="8"/>
    </row>
    <row r="240" spans="1:40" x14ac:dyDescent="0.25">
      <c r="A240" s="8"/>
      <c r="C240" s="8"/>
      <c r="E240" s="8"/>
      <c r="G240" s="8"/>
      <c r="I240" s="8"/>
      <c r="K240" s="8"/>
      <c r="M240" s="8"/>
      <c r="O240" s="8"/>
      <c r="Q240" s="8"/>
      <c r="S240" s="8"/>
      <c r="U240" s="8"/>
      <c r="W240" s="8"/>
      <c r="Y240" s="8"/>
      <c r="AA240" s="8"/>
      <c r="AC240" s="9"/>
      <c r="AD240" s="8"/>
      <c r="AE240" s="8"/>
      <c r="AF240" s="8"/>
      <c r="AG240" s="8"/>
      <c r="AH240" s="8"/>
      <c r="AI240" s="8"/>
      <c r="AJ240" s="8"/>
      <c r="AK240" s="8"/>
      <c r="AL240" s="8"/>
      <c r="AM240" s="8"/>
      <c r="AN240" s="8"/>
    </row>
    <row r="241" spans="1:40" x14ac:dyDescent="0.25">
      <c r="A241" s="8"/>
      <c r="C241" s="8"/>
      <c r="E241" s="8"/>
      <c r="G241" s="8"/>
      <c r="I241" s="8"/>
      <c r="K241" s="8"/>
      <c r="M241" s="8"/>
      <c r="O241" s="8"/>
      <c r="Q241" s="8"/>
      <c r="S241" s="8"/>
      <c r="U241" s="8"/>
      <c r="W241" s="8"/>
      <c r="Y241" s="8"/>
      <c r="AA241" s="8"/>
      <c r="AC241" s="9"/>
      <c r="AD241" s="8"/>
      <c r="AE241" s="8"/>
      <c r="AF241" s="8"/>
      <c r="AG241" s="8"/>
      <c r="AH241" s="8"/>
      <c r="AI241" s="8"/>
      <c r="AJ241" s="8"/>
      <c r="AK241" s="8"/>
      <c r="AL241" s="8"/>
      <c r="AM241" s="8"/>
      <c r="AN241" s="8"/>
    </row>
    <row r="242" spans="1:40" x14ac:dyDescent="0.25">
      <c r="A242" s="8"/>
      <c r="C242" s="8"/>
      <c r="E242" s="8"/>
      <c r="G242" s="8"/>
      <c r="I242" s="8"/>
      <c r="K242" s="8"/>
      <c r="M242" s="8"/>
      <c r="O242" s="8"/>
      <c r="Q242" s="8"/>
      <c r="S242" s="8"/>
      <c r="U242" s="8"/>
      <c r="W242" s="8"/>
      <c r="Y242" s="8"/>
      <c r="AA242" s="8"/>
      <c r="AC242" s="9"/>
      <c r="AD242" s="8"/>
      <c r="AE242" s="8"/>
      <c r="AF242" s="8"/>
      <c r="AG242" s="8"/>
      <c r="AH242" s="8"/>
      <c r="AI242" s="8"/>
      <c r="AJ242" s="8"/>
      <c r="AK242" s="8"/>
      <c r="AL242" s="8"/>
      <c r="AM242" s="8"/>
      <c r="AN242" s="8"/>
    </row>
    <row r="243" spans="1:40" x14ac:dyDescent="0.25">
      <c r="A243" s="8"/>
      <c r="C243" s="8"/>
      <c r="E243" s="8"/>
      <c r="G243" s="8"/>
      <c r="I243" s="8"/>
      <c r="K243" s="8"/>
      <c r="M243" s="8"/>
      <c r="O243" s="8"/>
      <c r="Q243" s="8"/>
      <c r="S243" s="8"/>
      <c r="U243" s="8"/>
      <c r="W243" s="8"/>
      <c r="Y243" s="8"/>
      <c r="AA243" s="8"/>
      <c r="AC243" s="9"/>
      <c r="AD243" s="8"/>
      <c r="AE243" s="8"/>
      <c r="AF243" s="8"/>
      <c r="AG243" s="8"/>
      <c r="AH243" s="8"/>
      <c r="AI243" s="8"/>
      <c r="AJ243" s="8"/>
      <c r="AK243" s="8"/>
      <c r="AL243" s="8"/>
      <c r="AM243" s="8"/>
      <c r="AN243" s="8"/>
    </row>
    <row r="244" spans="1:40" x14ac:dyDescent="0.25">
      <c r="A244" s="8"/>
      <c r="C244" s="8"/>
      <c r="E244" s="8"/>
      <c r="G244" s="8"/>
      <c r="I244" s="8"/>
      <c r="K244" s="8"/>
      <c r="M244" s="8"/>
      <c r="O244" s="8"/>
      <c r="Q244" s="8"/>
      <c r="S244" s="8"/>
      <c r="U244" s="8"/>
      <c r="W244" s="8"/>
      <c r="Y244" s="8"/>
      <c r="AA244" s="8"/>
      <c r="AC244" s="9"/>
      <c r="AD244" s="8"/>
      <c r="AE244" s="8"/>
      <c r="AF244" s="8"/>
      <c r="AG244" s="8"/>
      <c r="AH244" s="8"/>
      <c r="AI244" s="8"/>
    </row>
    <row r="245" spans="1:40" x14ac:dyDescent="0.25">
      <c r="A245" s="8"/>
      <c r="C245" s="8"/>
      <c r="E245" s="8"/>
      <c r="G245" s="8"/>
      <c r="I245" s="8"/>
      <c r="K245" s="8"/>
      <c r="M245" s="8"/>
      <c r="O245" s="8"/>
      <c r="Q245" s="8"/>
      <c r="S245" s="8"/>
      <c r="U245" s="8"/>
      <c r="W245" s="8"/>
      <c r="Y245" s="8"/>
      <c r="AA245" s="8"/>
      <c r="AC245" s="9"/>
      <c r="AD245" s="8"/>
      <c r="AE245" s="8"/>
      <c r="AF245" s="8"/>
      <c r="AG245" s="8"/>
      <c r="AH245" s="8"/>
      <c r="AI245" s="8"/>
    </row>
  </sheetData>
  <sheetProtection algorithmName="SHA-512" hashValue="JmmTKyBlkNR8EVQph0zekFRE8b6HGVkcqZa1cbuEdp9VU358Xz8jCk8zFISSf4nCE9K1YoyQazNn6owxgGzQ0w==" saltValue="gRt8iiRByRKYUSO4YC7Mlw==" spinCount="100000" sheet="1" selectLockedCells="1"/>
  <conditionalFormatting sqref="C17:AA18">
    <cfRule type="cellIs" dxfId="12" priority="10" operator="greaterThan">
      <formula>0</formula>
    </cfRule>
  </conditionalFormatting>
  <conditionalFormatting sqref="C121:AA122">
    <cfRule type="cellIs" dxfId="11" priority="8" operator="lessThan">
      <formula>0</formula>
    </cfRule>
  </conditionalFormatting>
  <conditionalFormatting sqref="C121:AA123">
    <cfRule type="cellIs" dxfId="10" priority="4" operator="greaterThan">
      <formula>0</formula>
    </cfRule>
    <cfRule type="cellIs" dxfId="9" priority="6" operator="lessThan">
      <formula>0</formula>
    </cfRule>
  </conditionalFormatting>
  <conditionalFormatting sqref="C138:AA138">
    <cfRule type="cellIs" dxfId="8" priority="1" operator="greaterThan">
      <formula>0</formula>
    </cfRule>
    <cfRule type="cellIs" dxfId="7" priority="3" operator="greaterThan">
      <formula>0</formula>
    </cfRule>
    <cfRule type="cellIs" dxfId="6" priority="9" operator="greaterThan">
      <formula>0</formula>
    </cfRule>
    <cfRule type="cellIs" dxfId="5" priority="14" operator="lessThan">
      <formula>0</formula>
    </cfRule>
  </conditionalFormatting>
  <conditionalFormatting sqref="E17:E18">
    <cfRule type="cellIs" dxfId="4" priority="11" operator="lessThan">
      <formula>0</formula>
    </cfRule>
  </conditionalFormatting>
  <conditionalFormatting sqref="E17:AA17">
    <cfRule type="cellIs" dxfId="3" priority="2" operator="greaterThan">
      <formula>0</formula>
    </cfRule>
    <cfRule type="cellIs" dxfId="2" priority="5" operator="greaterThan">
      <formula>0</formula>
    </cfRule>
  </conditionalFormatting>
  <conditionalFormatting sqref="E17:AA18">
    <cfRule type="cellIs" dxfId="1" priority="15" operator="lessThan">
      <formula>0</formula>
    </cfRule>
  </conditionalFormatting>
  <conditionalFormatting sqref="G17:G18 I17:I18 K17:K18 M17:M18 O17:O18 Q17:Q18 S17:S18 U17:U18 W17:W18 Y17:Y18 AA17:AA18">
    <cfRule type="cellIs" dxfId="0" priority="12" operator="lessThan">
      <formula>0</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79CFFDE-2A16-4CDB-BEB7-CC55B310089F}">
          <x14:formula1>
            <xm:f>Verwijzingen!$D$3:$D$5</xm:f>
          </x14:formula1>
          <xm:sqref>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1B5D0-0187-45A6-B89D-CFD6D1F8E61F}">
  <dimension ref="C2:P10"/>
  <sheetViews>
    <sheetView workbookViewId="0">
      <selection activeCell="O23" sqref="O23"/>
    </sheetView>
  </sheetViews>
  <sheetFormatPr defaultRowHeight="15" x14ac:dyDescent="0.25"/>
  <cols>
    <col min="1" max="7" width="9.140625" style="8"/>
    <col min="8" max="8" width="9.7109375" style="8" bestFit="1" customWidth="1"/>
    <col min="9" max="9" width="9.140625" style="8"/>
    <col min="10" max="10" width="16.7109375" style="8" bestFit="1" customWidth="1"/>
    <col min="11" max="15" width="9.140625" style="8"/>
    <col min="16" max="16" width="9.42578125" style="8" bestFit="1" customWidth="1"/>
    <col min="17" max="16384" width="9.140625" style="8"/>
  </cols>
  <sheetData>
    <row r="2" spans="3:16" ht="18.75" x14ac:dyDescent="0.3">
      <c r="C2" s="117" t="s">
        <v>75</v>
      </c>
      <c r="D2" s="116"/>
      <c r="O2" s="117" t="s">
        <v>77</v>
      </c>
    </row>
    <row r="3" spans="3:16" ht="18.75" x14ac:dyDescent="0.3">
      <c r="C3" s="113">
        <f>Liquiditeit!AC44</f>
        <v>0</v>
      </c>
      <c r="O3" s="113">
        <f>Liquiditeit!AC24</f>
        <v>0</v>
      </c>
    </row>
    <row r="4" spans="3:16" ht="31.5" x14ac:dyDescent="0.5">
      <c r="P4" s="115"/>
    </row>
    <row r="5" spans="3:16" ht="18.75" x14ac:dyDescent="0.3">
      <c r="C5" s="118" t="s">
        <v>76</v>
      </c>
      <c r="O5" s="118" t="s">
        <v>27</v>
      </c>
    </row>
    <row r="6" spans="3:16" ht="18.75" x14ac:dyDescent="0.3">
      <c r="C6" s="113">
        <f>Liquiditeit!AC117</f>
        <v>0</v>
      </c>
      <c r="O6" s="113">
        <f>Liquiditeit!AC26</f>
        <v>0</v>
      </c>
    </row>
    <row r="7" spans="3:16" ht="18.75" x14ac:dyDescent="0.3">
      <c r="C7" s="114"/>
      <c r="O7" s="114"/>
    </row>
    <row r="9" spans="3:16" ht="18.75" x14ac:dyDescent="0.3">
      <c r="C9" s="119" t="s">
        <v>26</v>
      </c>
      <c r="O9" s="119" t="s">
        <v>78</v>
      </c>
    </row>
    <row r="10" spans="3:16" ht="18.75" x14ac:dyDescent="0.3">
      <c r="C10" s="113">
        <f>Liquiditeit!AC127</f>
        <v>0</v>
      </c>
      <c r="O10" s="113">
        <f>Liquiditeit!AC28</f>
        <v>0</v>
      </c>
    </row>
  </sheetData>
  <sheetProtection algorithmName="SHA-512" hashValue="ihssrbhFXcnogqgpuP9VgqkeXSwnBurNVuzc8LJ6I42k5fxwTs+V4jVRmn6E+ZLQC73RmHjSA4rW4qMuMAtb4g==" saltValue="M3adqKt4PLCD2pNDxNqppA=="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4911A-FA22-4ECB-9038-0EF67B817360}">
  <dimension ref="A1:D5"/>
  <sheetViews>
    <sheetView workbookViewId="0">
      <selection activeCell="D7" sqref="D7"/>
    </sheetView>
  </sheetViews>
  <sheetFormatPr defaultRowHeight="15" x14ac:dyDescent="0.25"/>
  <cols>
    <col min="4" max="4" width="12.85546875" bestFit="1" customWidth="1"/>
  </cols>
  <sheetData>
    <row r="1" spans="1:4" x14ac:dyDescent="0.25">
      <c r="A1" s="1" t="s">
        <v>24</v>
      </c>
      <c r="D1" t="s">
        <v>81</v>
      </c>
    </row>
    <row r="2" spans="1:4" x14ac:dyDescent="0.25">
      <c r="A2" s="1"/>
    </row>
    <row r="3" spans="1:4" x14ac:dyDescent="0.25">
      <c r="A3" s="2">
        <v>0.21</v>
      </c>
    </row>
    <row r="4" spans="1:4" x14ac:dyDescent="0.25">
      <c r="A4" s="2">
        <v>0.09</v>
      </c>
      <c r="D4" t="s">
        <v>83</v>
      </c>
    </row>
    <row r="5" spans="1:4" x14ac:dyDescent="0.25">
      <c r="A5" s="2">
        <v>0</v>
      </c>
      <c r="D5" t="s">
        <v>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83FBF5180E2F44BB8C45EAA0D23A6C" ma:contentTypeVersion="16" ma:contentTypeDescription="Een nieuw document maken." ma:contentTypeScope="" ma:versionID="2920f1ad2b3f93ae57b5ac4cb3d21cd6">
  <xsd:schema xmlns:xsd="http://www.w3.org/2001/XMLSchema" xmlns:xs="http://www.w3.org/2001/XMLSchema" xmlns:p="http://schemas.microsoft.com/office/2006/metadata/properties" xmlns:ns2="dc7af7a0-b6cc-4880-8b5a-5e2c71e7f4a2" xmlns:ns3="e3d9e1bc-0d5a-4730-afa4-786caee43e7f" targetNamespace="http://schemas.microsoft.com/office/2006/metadata/properties" ma:root="true" ma:fieldsID="fc1292ff067631f45396f5e8f7f70c10" ns2:_="" ns3:_="">
    <xsd:import namespace="dc7af7a0-b6cc-4880-8b5a-5e2c71e7f4a2"/>
    <xsd:import namespace="e3d9e1bc-0d5a-4730-afa4-786caee43e7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af7a0-b6cc-4880-8b5a-5e2c71e7f4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f2c9ecf1-593e-466b-bd8b-33dcc060ccd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3d9e1bc-0d5a-4730-afa4-786caee43e7f" elementFormDefault="qualified">
    <xsd:import namespace="http://schemas.microsoft.com/office/2006/documentManagement/types"/>
    <xsd:import namespace="http://schemas.microsoft.com/office/infopath/2007/PartnerControls"/>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f1cc7a74-6a21-406e-9a94-827d609a1696}" ma:internalName="TaxCatchAll" ma:showField="CatchAllData" ma:web="e3d9e1bc-0d5a-4730-afa4-786caee43e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c7af7a0-b6cc-4880-8b5a-5e2c71e7f4a2">
      <Terms xmlns="http://schemas.microsoft.com/office/infopath/2007/PartnerControls"/>
    </lcf76f155ced4ddcb4097134ff3c332f>
    <TaxCatchAll xmlns="e3d9e1bc-0d5a-4730-afa4-786caee43e7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BC4942-CA5A-4B46-977A-A13A7C8F46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af7a0-b6cc-4880-8b5a-5e2c71e7f4a2"/>
    <ds:schemaRef ds:uri="e3d9e1bc-0d5a-4730-afa4-786caee43e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789621-D2DB-4D40-82FE-6286EB98FF95}">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dc7af7a0-b6cc-4880-8b5a-5e2c71e7f4a2"/>
    <ds:schemaRef ds:uri="http://purl.org/dc/elements/1.1/"/>
    <ds:schemaRef ds:uri="http://schemas.microsoft.com/office/2006/metadata/properties"/>
    <ds:schemaRef ds:uri="e3d9e1bc-0d5a-4730-afa4-786caee43e7f"/>
    <ds:schemaRef ds:uri="http://www.w3.org/XML/1998/namespace"/>
    <ds:schemaRef ds:uri="http://purl.org/dc/dcmitype/"/>
  </ds:schemaRefs>
</ds:datastoreItem>
</file>

<file path=customXml/itemProps3.xml><?xml version="1.0" encoding="utf-8"?>
<ds:datastoreItem xmlns:ds="http://schemas.openxmlformats.org/officeDocument/2006/customXml" ds:itemID="{CC01577F-6E4B-4951-8DCD-E83B65C5D8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Liquiditeit</vt:lpstr>
      <vt:lpstr>Grafieken</vt:lpstr>
      <vt:lpstr>Verwijzingen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Baltes | Startersloket</dc:creator>
  <cp:lastModifiedBy>Frank Baltes | Startersloket</cp:lastModifiedBy>
  <dcterms:created xsi:type="dcterms:W3CDTF">2023-01-25T07:52:06Z</dcterms:created>
  <dcterms:modified xsi:type="dcterms:W3CDTF">2023-05-11T13:26:15Z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0x0101003283FBF5180E2F44BB8C45EAA0D23A6C</vt:lpwstr>
  </property>
  <property fmtid="{D5CDD505-2E9C-101B-9397-08002B2CF9AE}" pid="3" name="MediaServiceImageTags">
    <vt:lpwstr/>
  </property>
</Properties>
</file>